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1号楼1单元" sheetId="1" r:id="rId1"/>
  </sheets>
  <definedNames>
    <definedName name="_xlnm._FilterDatabase" localSheetId="0" hidden="1">'1号楼1单元'!$A$1:$J$515</definedName>
    <definedName name="_xlnm.Print_Titles" localSheetId="0">'1号楼1单元'!$1:$10</definedName>
  </definedNames>
  <calcPr calcId="144525"/>
</workbook>
</file>

<file path=xl/sharedStrings.xml><?xml version="1.0" encoding="utf-8"?>
<sst xmlns="http://schemas.openxmlformats.org/spreadsheetml/2006/main" count="1041" uniqueCount="34">
  <si>
    <r>
      <t>大桥两宜园</t>
    </r>
    <r>
      <rPr>
        <b/>
        <sz val="14"/>
        <color theme="1"/>
        <rFont val="仿宋"/>
        <charset val="134"/>
      </rPr>
      <t>小区1-2栋电梯工程住宅专项维修资金使用范围内业主分摊清册（七）</t>
    </r>
  </si>
  <si>
    <t>维修项目名称：大桥两宜园小区1-2栋更换无线对讲主机 ）         分摊范围：1-2号楼1-2单元                               
申请维修资金总金额：2579.00元</t>
  </si>
  <si>
    <t>申请人：</t>
  </si>
  <si>
    <t>黄石大桥物业管理有限公司</t>
  </si>
  <si>
    <t>施工单位名称：湖北创安机电设备有限公司</t>
  </si>
  <si>
    <t xml:space="preserve">     表决情况</t>
  </si>
  <si>
    <t>工程类型（确认类型内打√）</t>
  </si>
  <si>
    <t>普通工程申报</t>
  </si>
  <si>
    <t>总建筑面积㎡</t>
  </si>
  <si>
    <t>总人数</t>
  </si>
  <si>
    <t xml:space="preserve"> 参与投票建筑面积 （㎡）及占总建筑面积比率（%）</t>
  </si>
  <si>
    <t>参与投票人数   （人）及占总人数比率（%）</t>
  </si>
  <si>
    <t>同意意见投票人数（人）及占参与表决人数的比率（%）</t>
  </si>
  <si>
    <t>56966.88㎡</t>
  </si>
  <si>
    <t>504（人）</t>
  </si>
  <si>
    <t>㎡</t>
  </si>
  <si>
    <t>（%）</t>
  </si>
  <si>
    <t>（人）</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</si>
  <si>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</si>
  <si>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</si>
  <si>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</si>
  <si>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</si>
  <si>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</si>
  <si>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</si>
  <si>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</si>
  <si>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</si>
  <si>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</si>
  <si>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</si>
  <si>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
（同意/不同意）</t>
  </si>
  <si>
    <t>1号楼</t>
  </si>
  <si>
    <t>1单元</t>
  </si>
  <si>
    <t>2单元</t>
  </si>
  <si>
    <t>2号楼</t>
  </si>
  <si>
    <t>合计</t>
  </si>
</sst>
</file>

<file path=xl/styles.xml><?xml version="1.0" encoding="utf-8"?>
<styleSheet xmlns="http://schemas.openxmlformats.org/spreadsheetml/2006/main">
  <numFmts count="8">
    <numFmt numFmtId="176" formatCode="0_ "/>
    <numFmt numFmtId="41" formatCode="_ * #,##0_ ;_ * \-#,##0_ ;_ * &quot;-&quot;_ ;_ @_ "/>
    <numFmt numFmtId="177" formatCode="0.00_);[Red]\(0.00\)"/>
    <numFmt numFmtId="42" formatCode="_ &quot;￥&quot;* #,##0_ ;_ &quot;￥&quot;* \-#,##0_ ;_ &quot;￥&quot;* &quot;-&quot;_ ;_ @_ "/>
    <numFmt numFmtId="44" formatCode="_ &quot;￥&quot;* #,##0.00_ ;_ &quot;￥&quot;* \-#,##0.00_ ;_ &quot;￥&quot;* &quot;-&quot;??_ ;_ @_ "/>
    <numFmt numFmtId="178" formatCode="0.0000_ "/>
    <numFmt numFmtId="43" formatCode="_ * #,##0.00_ ;_ * \-#,##0.00_ ;_ * &quot;-&quot;??_ ;_ @_ "/>
    <numFmt numFmtId="179" formatCode="0.00_ "/>
  </numFmts>
  <fonts count="36">
    <font>
      <sz val="11"/>
      <color theme="1"/>
      <name val="宋体"/>
      <charset val="134"/>
      <scheme val="minor"/>
    </font>
    <font>
      <sz val="11"/>
      <color theme="1"/>
      <name val="仿宋"/>
      <charset val="134"/>
    </font>
    <font>
      <sz val="12"/>
      <color theme="1"/>
      <name val="仿宋"/>
      <charset val="134"/>
    </font>
    <font>
      <b/>
      <u/>
      <sz val="14"/>
      <color theme="1"/>
      <name val="仿宋"/>
      <charset val="134"/>
    </font>
    <font>
      <b/>
      <u/>
      <sz val="16"/>
      <color theme="1"/>
      <name val="仿宋"/>
      <charset val="134"/>
    </font>
    <font>
      <sz val="12"/>
      <color indexed="8"/>
      <name val="仿宋"/>
      <charset val="134"/>
    </font>
    <font>
      <sz val="12"/>
      <name val="仿宋"/>
      <charset val="134"/>
    </font>
    <font>
      <sz val="11.5"/>
      <color theme="1"/>
      <name val="仿宋"/>
      <charset val="134"/>
    </font>
    <font>
      <b/>
      <u/>
      <sz val="16"/>
      <color theme="1"/>
      <name val="宋体"/>
      <charset val="134"/>
    </font>
    <font>
      <sz val="12"/>
      <color theme="1"/>
      <name val="宋体"/>
      <charset val="134"/>
    </font>
    <font>
      <sz val="12"/>
      <name val="宋体"/>
      <charset val="134"/>
    </font>
    <font>
      <sz val="12"/>
      <color theme="1"/>
      <name val="方正仿宋_GBK"/>
      <charset val="134"/>
    </font>
    <font>
      <sz val="12"/>
      <color theme="1"/>
      <name val="宋体"/>
      <charset val="134"/>
      <scheme val="minor"/>
    </font>
    <font>
      <sz val="12"/>
      <color indexed="8"/>
      <name val="宋体"/>
      <charset val="134"/>
    </font>
    <font>
      <b/>
      <sz val="11"/>
      <color theme="1"/>
      <name val="仿宋"/>
      <charset val="134"/>
    </font>
    <font>
      <b/>
      <sz val="12"/>
      <color theme="1"/>
      <name val="仿宋"/>
      <charset val="134"/>
    </font>
    <font>
      <sz val="11"/>
      <color theme="1"/>
      <name val="宋体"/>
      <charset val="0"/>
      <scheme val="minor"/>
    </font>
    <font>
      <sz val="11"/>
      <color rgb="FF9C6500"/>
      <name val="宋体"/>
      <charset val="0"/>
      <scheme val="minor"/>
    </font>
    <font>
      <sz val="11"/>
      <color rgb="FFFF0000"/>
      <name val="宋体"/>
      <charset val="0"/>
      <scheme val="minor"/>
    </font>
    <font>
      <sz val="11"/>
      <color rgb="FF006100"/>
      <name val="宋体"/>
      <charset val="0"/>
      <scheme val="minor"/>
    </font>
    <font>
      <sz val="11"/>
      <color theme="0"/>
      <name val="宋体"/>
      <charset val="0"/>
      <scheme val="minor"/>
    </font>
    <font>
      <b/>
      <sz val="11"/>
      <color theme="1"/>
      <name val="宋体"/>
      <charset val="0"/>
      <scheme val="minor"/>
    </font>
    <font>
      <b/>
      <sz val="11"/>
      <color rgb="FFFFFFFF"/>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b/>
      <sz val="14"/>
      <color theme="1"/>
      <name val="仿宋"/>
      <charset val="134"/>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6" tint="0.799981688894314"/>
        <bgColor indexed="64"/>
      </patternFill>
    </fill>
  </fills>
  <borders count="17">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20" fillId="19"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0" fillId="13" borderId="0" applyNumberFormat="false" applyBorder="false" applyAlignment="false" applyProtection="false">
      <alignment vertical="center"/>
    </xf>
    <xf numFmtId="0" fontId="10" fillId="0" borderId="0">
      <alignment vertical="center"/>
    </xf>
    <xf numFmtId="0" fontId="20" fillId="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22" fillId="12" borderId="10" applyNumberFormat="false" applyAlignment="false" applyProtection="false">
      <alignment vertical="center"/>
    </xf>
    <xf numFmtId="0" fontId="34" fillId="0" borderId="12" applyNumberFormat="false" applyFill="false" applyAlignment="false" applyProtection="false">
      <alignment vertical="center"/>
    </xf>
    <xf numFmtId="0" fontId="29" fillId="22" borderId="14" applyNumberFormat="false" applyAlignment="false" applyProtection="false">
      <alignment vertical="center"/>
    </xf>
    <xf numFmtId="0" fontId="32" fillId="0" borderId="0" applyNumberFormat="false" applyFill="false" applyBorder="false" applyAlignment="false" applyProtection="false">
      <alignment vertical="center"/>
    </xf>
    <xf numFmtId="0" fontId="33" fillId="24" borderId="16" applyNumberFormat="false" applyAlignment="false" applyProtection="false">
      <alignment vertical="center"/>
    </xf>
    <xf numFmtId="0" fontId="16" fillId="31" borderId="0" applyNumberFormat="false" applyBorder="false" applyAlignment="false" applyProtection="false">
      <alignment vertical="center"/>
    </xf>
    <xf numFmtId="0" fontId="16"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13"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30" fillId="24" borderId="14" applyNumberFormat="false" applyAlignment="false" applyProtection="false">
      <alignment vertical="center"/>
    </xf>
    <xf numFmtId="0" fontId="20" fillId="2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0" fillId="17" borderId="0" applyNumberFormat="false" applyBorder="false" applyAlignment="false" applyProtection="false">
      <alignment vertical="center"/>
    </xf>
    <xf numFmtId="0" fontId="0" fillId="25" borderId="15" applyNumberFormat="false" applyFont="false" applyAlignment="false" applyProtection="false">
      <alignment vertical="center"/>
    </xf>
    <xf numFmtId="0" fontId="19"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12"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5" fillId="0" borderId="11" applyNumberFormat="false" applyFill="false" applyAlignment="false" applyProtection="false">
      <alignment vertical="center"/>
    </xf>
    <xf numFmtId="0" fontId="16" fillId="29"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20" fillId="11"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20" fillId="27" borderId="0" applyNumberFormat="false" applyBorder="false" applyAlignment="false" applyProtection="false">
      <alignment vertical="center"/>
    </xf>
    <xf numFmtId="0" fontId="28" fillId="18"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7" fillId="3" borderId="0" applyNumberFormat="false" applyBorder="false" applyAlignment="false" applyProtection="false">
      <alignment vertical="center"/>
    </xf>
    <xf numFmtId="0" fontId="20" fillId="30"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16" fillId="2" borderId="0" applyNumberFormat="false" applyBorder="false" applyAlignment="false" applyProtection="false">
      <alignment vertical="center"/>
    </xf>
  </cellStyleXfs>
  <cellXfs count="80">
    <xf numFmtId="0" fontId="0" fillId="0" borderId="0" xfId="0">
      <alignment vertical="center"/>
    </xf>
    <xf numFmtId="0" fontId="0" fillId="0" borderId="0" xfId="0" applyAlignment="true">
      <alignment horizontal="center" vertical="center"/>
    </xf>
    <xf numFmtId="0" fontId="0" fillId="0" borderId="0" xfId="0" applyFont="true" applyAlignment="true">
      <alignment horizontal="center" vertical="center"/>
    </xf>
    <xf numFmtId="0" fontId="1" fillId="0" borderId="0" xfId="0" applyFont="true" applyAlignment="true">
      <alignment horizontal="center" vertical="center"/>
    </xf>
    <xf numFmtId="0" fontId="2" fillId="0" borderId="0" xfId="0" applyFont="true" applyAlignment="true">
      <alignment horizontal="center" vertical="center"/>
    </xf>
    <xf numFmtId="178" fontId="2" fillId="0" borderId="0" xfId="0" applyNumberFormat="true" applyFont="true" applyAlignment="true">
      <alignment horizontal="center" vertical="center"/>
    </xf>
    <xf numFmtId="177" fontId="2" fillId="0" borderId="0" xfId="0" applyNumberFormat="true" applyFont="true" applyAlignment="true">
      <alignment horizontal="center" vertical="center"/>
    </xf>
    <xf numFmtId="179" fontId="0" fillId="0" borderId="0" xfId="0" applyNumberFormat="true" applyAlignment="true">
      <alignment horizontal="center" vertical="center"/>
    </xf>
    <xf numFmtId="179" fontId="0" fillId="0" borderId="0" xfId="0" applyNumberFormat="true">
      <alignment vertical="center"/>
    </xf>
    <xf numFmtId="0" fontId="3"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2" fillId="0" borderId="2" xfId="0" applyFont="true" applyBorder="true" applyAlignment="true">
      <alignment horizontal="left" vertical="center" wrapText="true"/>
    </xf>
    <xf numFmtId="0" fontId="5" fillId="0" borderId="1" xfId="9" applyFont="true" applyFill="true" applyBorder="true" applyAlignment="true">
      <alignment horizontal="center" vertical="center"/>
    </xf>
    <xf numFmtId="0" fontId="5" fillId="0" borderId="2" xfId="9" applyFont="true" applyFill="true" applyBorder="true" applyAlignment="true">
      <alignment horizontal="center" vertical="center"/>
    </xf>
    <xf numFmtId="0" fontId="5" fillId="0" borderId="3" xfId="9" applyFont="true" applyFill="true" applyBorder="true" applyAlignment="true">
      <alignment horizontal="center" vertical="center"/>
    </xf>
    <xf numFmtId="0" fontId="6" fillId="0" borderId="1" xfId="0" applyFont="true" applyBorder="true" applyAlignment="true">
      <alignment horizontal="center" vertical="center"/>
    </xf>
    <xf numFmtId="0" fontId="6" fillId="0" borderId="2" xfId="0" applyFont="true" applyBorder="true" applyAlignment="true">
      <alignment horizontal="center" vertical="center"/>
    </xf>
    <xf numFmtId="0" fontId="2" fillId="0" borderId="3"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1" fillId="0" borderId="3" xfId="0" applyFont="true" applyBorder="true" applyAlignment="true">
      <alignment horizontal="left" vertical="center" wrapText="true"/>
    </xf>
    <xf numFmtId="0" fontId="6" fillId="0" borderId="3" xfId="0" applyFont="true" applyFill="true" applyBorder="true" applyAlignment="true">
      <alignment horizontal="center" vertical="center" wrapText="true"/>
    </xf>
    <xf numFmtId="0" fontId="5" fillId="0" borderId="4" xfId="9" applyFont="true" applyFill="true" applyBorder="true" applyAlignment="true">
      <alignment horizontal="center" vertical="center"/>
    </xf>
    <xf numFmtId="0" fontId="6" fillId="0" borderId="3" xfId="0" applyFont="true" applyFill="true" applyBorder="true" applyAlignment="true">
      <alignment horizontal="center" vertical="center"/>
    </xf>
    <xf numFmtId="178" fontId="4" fillId="0" borderId="2" xfId="0" applyNumberFormat="true" applyFont="true" applyBorder="true" applyAlignment="true">
      <alignment horizontal="center" vertical="center" wrapText="true"/>
    </xf>
    <xf numFmtId="177" fontId="4" fillId="0" borderId="2" xfId="0" applyNumberFormat="true" applyFont="true" applyBorder="true" applyAlignment="true">
      <alignment horizontal="center" vertical="center" wrapText="true"/>
    </xf>
    <xf numFmtId="178" fontId="2" fillId="0" borderId="2" xfId="0" applyNumberFormat="true" applyFont="true" applyBorder="true" applyAlignment="true">
      <alignment horizontal="left" vertical="center" wrapText="true"/>
    </xf>
    <xf numFmtId="177" fontId="2" fillId="0" borderId="2" xfId="0" applyNumberFormat="true" applyFont="true" applyBorder="true" applyAlignment="true">
      <alignment horizontal="left" vertical="center" wrapText="true"/>
    </xf>
    <xf numFmtId="178" fontId="6" fillId="0" borderId="2" xfId="0" applyNumberFormat="true" applyFont="true" applyFill="true" applyBorder="true" applyAlignment="true">
      <alignment horizontal="left" vertical="center"/>
    </xf>
    <xf numFmtId="177" fontId="6" fillId="0" borderId="2" xfId="0" applyNumberFormat="true" applyFont="true" applyFill="true" applyBorder="true" applyAlignment="true">
      <alignment horizontal="left" vertical="center"/>
    </xf>
    <xf numFmtId="178" fontId="6" fillId="0" borderId="2" xfId="0" applyNumberFormat="true" applyFont="true" applyBorder="true" applyAlignment="true">
      <alignment horizontal="center" vertical="center"/>
    </xf>
    <xf numFmtId="177" fontId="6" fillId="0" borderId="2" xfId="0" applyNumberFormat="true" applyFont="true" applyBorder="true" applyAlignment="true">
      <alignment horizontal="center" vertical="center"/>
    </xf>
    <xf numFmtId="178" fontId="2" fillId="0" borderId="3" xfId="0" applyNumberFormat="true" applyFont="true" applyBorder="true" applyAlignment="true">
      <alignment horizontal="center" vertical="center" wrapText="true"/>
    </xf>
    <xf numFmtId="177" fontId="2" fillId="0" borderId="3" xfId="0" applyNumberFormat="true" applyFont="true" applyBorder="true" applyAlignment="true">
      <alignment horizontal="center" vertical="center" wrapText="true"/>
    </xf>
    <xf numFmtId="178" fontId="1" fillId="0" borderId="3" xfId="0" applyNumberFormat="true" applyFont="true" applyBorder="true" applyAlignment="true">
      <alignment horizontal="left" vertical="center" wrapText="true"/>
    </xf>
    <xf numFmtId="177" fontId="1" fillId="0" borderId="3" xfId="0" applyNumberFormat="true" applyFont="true" applyBorder="true" applyAlignment="true">
      <alignment horizontal="left" vertical="center" wrapText="true"/>
    </xf>
    <xf numFmtId="179" fontId="2" fillId="0" borderId="3" xfId="0" applyNumberFormat="true" applyFont="true" applyBorder="true" applyAlignment="true">
      <alignment horizontal="center" vertical="center" wrapText="true"/>
    </xf>
    <xf numFmtId="0" fontId="7" fillId="0" borderId="3" xfId="0" applyFont="true" applyBorder="true" applyAlignment="true">
      <alignment horizontal="center" vertical="center" wrapText="true"/>
    </xf>
    <xf numFmtId="179" fontId="7" fillId="0" borderId="3" xfId="0" applyNumberFormat="true" applyFont="true" applyBorder="true" applyAlignment="true">
      <alignment horizontal="center" vertical="center" wrapText="true"/>
    </xf>
    <xf numFmtId="0" fontId="8" fillId="0" borderId="2" xfId="0" applyFont="true" applyBorder="true" applyAlignment="true">
      <alignment horizontal="center" vertical="center" wrapText="true"/>
    </xf>
    <xf numFmtId="0" fontId="8" fillId="0" borderId="4" xfId="0" applyFont="true" applyBorder="true" applyAlignment="true">
      <alignment horizontal="center" vertical="center" wrapText="true"/>
    </xf>
    <xf numFmtId="0" fontId="9" fillId="0" borderId="2" xfId="0" applyFont="true" applyBorder="true" applyAlignment="true">
      <alignment horizontal="left" vertical="center" wrapText="true"/>
    </xf>
    <xf numFmtId="0" fontId="9" fillId="0" borderId="4" xfId="0" applyFont="true" applyBorder="true" applyAlignment="true">
      <alignment horizontal="left" vertical="center" wrapText="true"/>
    </xf>
    <xf numFmtId="0" fontId="10" fillId="0" borderId="2" xfId="0" applyFont="true" applyFill="true" applyBorder="true" applyAlignment="true">
      <alignment horizontal="left" vertical="center"/>
    </xf>
    <xf numFmtId="0" fontId="10" fillId="0" borderId="4" xfId="0" applyFont="true" applyFill="true" applyBorder="true" applyAlignment="true">
      <alignment horizontal="left" vertical="center"/>
    </xf>
    <xf numFmtId="0" fontId="10" fillId="0" borderId="2" xfId="0" applyFont="true" applyBorder="true" applyAlignment="true">
      <alignment horizontal="center" vertical="center"/>
    </xf>
    <xf numFmtId="0" fontId="10" fillId="0" borderId="4" xfId="0" applyFont="true" applyBorder="true" applyAlignment="true">
      <alignment horizontal="center" vertical="center"/>
    </xf>
    <xf numFmtId="0" fontId="11" fillId="0" borderId="3" xfId="0" applyFont="true" applyBorder="true" applyAlignment="true">
      <alignment horizontal="center" vertical="center" wrapText="true"/>
    </xf>
    <xf numFmtId="0" fontId="12" fillId="0" borderId="3" xfId="0" applyFont="true" applyBorder="true" applyAlignment="true">
      <alignment horizontal="center" vertical="center" wrapText="true"/>
    </xf>
    <xf numFmtId="0" fontId="0" fillId="0" borderId="3" xfId="0" applyBorder="true" applyAlignment="true">
      <alignment horizontal="left" vertical="center" wrapText="true"/>
    </xf>
    <xf numFmtId="0" fontId="0" fillId="0" borderId="5" xfId="0" applyBorder="true" applyAlignment="true">
      <alignment horizontal="center" vertical="center" wrapText="true"/>
    </xf>
    <xf numFmtId="0" fontId="0" fillId="0" borderId="6" xfId="0" applyBorder="true" applyAlignment="true">
      <alignment horizontal="center" vertical="center" wrapText="true"/>
    </xf>
    <xf numFmtId="0" fontId="0" fillId="0" borderId="7" xfId="0" applyBorder="true" applyAlignment="true">
      <alignment horizontal="center" vertical="center" wrapText="true"/>
    </xf>
    <xf numFmtId="0" fontId="0" fillId="0" borderId="8" xfId="0" applyBorder="true" applyAlignment="true">
      <alignment horizontal="center" vertical="center" wrapText="true"/>
    </xf>
    <xf numFmtId="0" fontId="0" fillId="0" borderId="1" xfId="0" applyBorder="true" applyAlignment="true">
      <alignment horizontal="center" vertical="center" wrapText="true"/>
    </xf>
    <xf numFmtId="0" fontId="0" fillId="0" borderId="4" xfId="0" applyBorder="true" applyAlignment="true">
      <alignment horizontal="center" vertical="center" wrapText="true"/>
    </xf>
    <xf numFmtId="0" fontId="0" fillId="0" borderId="0" xfId="0" applyBorder="true">
      <alignment vertical="center"/>
    </xf>
    <xf numFmtId="0" fontId="0" fillId="0" borderId="0" xfId="0" applyFont="true" applyBorder="true" applyAlignment="true">
      <alignment horizontal="center" vertical="center"/>
    </xf>
    <xf numFmtId="179" fontId="0" fillId="0" borderId="0" xfId="0" applyNumberFormat="true" applyBorder="true">
      <alignment vertical="center"/>
    </xf>
    <xf numFmtId="179" fontId="0" fillId="0" borderId="0" xfId="0" applyNumberFormat="true" applyFont="true" applyBorder="true" applyAlignment="true">
      <alignment horizontal="center" vertical="center"/>
    </xf>
    <xf numFmtId="179" fontId="0" fillId="0" borderId="0" xfId="0" applyNumberFormat="true" applyFont="true" applyAlignment="true">
      <alignment horizontal="center" vertical="center"/>
    </xf>
    <xf numFmtId="0" fontId="0" fillId="0" borderId="0" xfId="0" applyFont="true" applyBorder="true" applyAlignment="true">
      <alignment horizontal="center" vertical="center"/>
    </xf>
    <xf numFmtId="0" fontId="13" fillId="0" borderId="1" xfId="9" applyFont="true" applyFill="true" applyBorder="true" applyAlignment="true">
      <alignment horizontal="center" vertical="center"/>
    </xf>
    <xf numFmtId="0" fontId="13" fillId="0" borderId="4" xfId="9" applyFont="true" applyFill="true" applyBorder="true" applyAlignment="true">
      <alignment horizontal="center" vertical="center"/>
    </xf>
    <xf numFmtId="0" fontId="10" fillId="0" borderId="3" xfId="0" applyFont="true" applyFill="true" applyBorder="true" applyAlignment="true">
      <alignment horizontal="center" vertical="center"/>
    </xf>
    <xf numFmtId="0" fontId="9" fillId="0" borderId="3" xfId="0" applyFont="true" applyBorder="true" applyAlignment="true">
      <alignment horizontal="center" vertical="center" wrapText="true"/>
    </xf>
    <xf numFmtId="178" fontId="9" fillId="0" borderId="3" xfId="0" applyNumberFormat="true" applyFont="true" applyBorder="true" applyAlignment="true">
      <alignment horizontal="center" vertical="center" wrapText="true"/>
    </xf>
    <xf numFmtId="179" fontId="9" fillId="0" borderId="3" xfId="0" applyNumberFormat="true" applyFont="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4" fillId="0" borderId="3" xfId="0" applyFont="true" applyBorder="true" applyAlignment="true">
      <alignment horizontal="center" vertical="center"/>
    </xf>
    <xf numFmtId="0" fontId="1" fillId="0" borderId="1" xfId="0" applyFont="true" applyBorder="true" applyAlignment="true">
      <alignment horizontal="center" vertical="center"/>
    </xf>
    <xf numFmtId="0" fontId="1" fillId="0" borderId="4" xfId="0" applyFont="true" applyBorder="true" applyAlignment="true">
      <alignment horizontal="center" vertical="center"/>
    </xf>
    <xf numFmtId="0" fontId="1" fillId="0" borderId="3" xfId="0" applyFont="true" applyBorder="true" applyAlignment="true">
      <alignment horizontal="center" vertical="center"/>
    </xf>
    <xf numFmtId="179" fontId="15" fillId="0" borderId="3" xfId="0" applyNumberFormat="true" applyFont="true" applyBorder="true" applyAlignment="true">
      <alignment horizontal="center" vertical="center"/>
    </xf>
    <xf numFmtId="178" fontId="2" fillId="0" borderId="3" xfId="0" applyNumberFormat="true" applyFont="true" applyBorder="true" applyAlignment="true">
      <alignment horizontal="center" vertical="center"/>
    </xf>
    <xf numFmtId="177" fontId="15" fillId="0" borderId="3" xfId="0" applyNumberFormat="true" applyFont="true" applyBorder="true" applyAlignment="true">
      <alignment horizontal="center" vertical="center"/>
    </xf>
    <xf numFmtId="0" fontId="0" fillId="0" borderId="0" xfId="0" applyBorder="true">
      <alignment vertical="center"/>
    </xf>
    <xf numFmtId="0" fontId="0" fillId="0" borderId="0" xfId="0" applyBorder="true" applyAlignment="true">
      <alignment horizontal="center" vertical="center"/>
    </xf>
    <xf numFmtId="179" fontId="0" fillId="0" borderId="0" xfId="0" applyNumberFormat="true" applyBorder="true" applyAlignment="true">
      <alignment horizontal="center" vertical="center"/>
    </xf>
    <xf numFmtId="176" fontId="0" fillId="0" borderId="0" xfId="0" applyNumberFormat="true" applyBorder="true" applyAlignment="true">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2.xml><?xml version="1.0" encoding="utf-8"?>
<formControlPr xmlns="http://schemas.microsoft.com/office/spreadsheetml/2009/9/main" objectType="CheckBox" checked="Checked"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248285</xdr:colOff>
          <xdr:row>5</xdr:row>
          <xdr:rowOff>106680</xdr:rowOff>
        </xdr:from>
        <xdr:to>
          <xdr:col>2</xdr:col>
          <xdr:colOff>39370</xdr:colOff>
          <xdr:row>5</xdr:row>
          <xdr:rowOff>325120</xdr:rowOff>
        </xdr:to>
        <xdr:sp>
          <xdr:nvSpPr>
            <xdr:cNvPr id="1025" name="Check Box 1" hidden="true">
              <a:extLst>
                <a:ext uri="{63B3BB69-23CF-44E3-9099-C40C66FF867C}">
                  <a14:compatExt spid="_x0000_s1025"/>
                </a:ext>
              </a:extLst>
            </xdr:cNvPr>
            <xdr:cNvSpPr/>
          </xdr:nvSpPr>
          <xdr:spPr>
            <a:xfrm>
              <a:off x="885190" y="2125980"/>
              <a:ext cx="428625" cy="218440"/>
            </a:xfrm>
            <a:prstGeom prst="rect">
              <a:avLst/>
            </a:prstGeom>
          </xdr:spPr>
          <xdr:txBody>
            <a:bodyPr wrap="square" anchor="ctr" upright="true">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255905</xdr:colOff>
          <xdr:row>6</xdr:row>
          <xdr:rowOff>497205</xdr:rowOff>
        </xdr:from>
        <xdr:to>
          <xdr:col>2</xdr:col>
          <xdr:colOff>533400</xdr:colOff>
          <xdr:row>7</xdr:row>
          <xdr:rowOff>16510</xdr:rowOff>
        </xdr:to>
        <xdr:sp>
          <xdr:nvSpPr>
            <xdr:cNvPr id="1026" name="Check Box 2" hidden="true">
              <a:extLst>
                <a:ext uri="{63B3BB69-23CF-44E3-9099-C40C66FF867C}">
                  <a14:compatExt spid="_x0000_s1026"/>
                </a:ext>
              </a:extLst>
            </xdr:cNvPr>
            <xdr:cNvSpPr/>
          </xdr:nvSpPr>
          <xdr:spPr>
            <a:xfrm>
              <a:off x="892810" y="2948305"/>
              <a:ext cx="915035" cy="217805"/>
            </a:xfrm>
            <a:prstGeom prst="rect">
              <a:avLst/>
            </a:prstGeom>
          </xdr:spPr>
          <xdr:txBody>
            <a:bodyPr wrap="square" anchor="ctr" upright="true">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28"/>
  <sheetViews>
    <sheetView tabSelected="1" zoomScale="115" zoomScaleNormal="115" workbookViewId="0">
      <selection activeCell="D5" sqref="D5"/>
    </sheetView>
  </sheetViews>
  <sheetFormatPr defaultColWidth="9" defaultRowHeight="15.75"/>
  <cols>
    <col min="1" max="1" width="8.35833333333333" style="3" customWidth="true"/>
    <col min="2" max="2" width="8.36666666666667" style="3" customWidth="true"/>
    <col min="3" max="3" width="10.4333333333333" style="3" customWidth="true"/>
    <col min="4" max="4" width="10.1083333333333" style="3" customWidth="true"/>
    <col min="5" max="5" width="8.03333333333333" style="3" customWidth="true"/>
    <col min="6" max="6" width="9.78333333333333" style="4" customWidth="true"/>
    <col min="7" max="7" width="10.1" style="5" customWidth="true"/>
    <col min="8" max="8" width="11.625" style="6" customWidth="true"/>
    <col min="9" max="9" width="7.93333333333333" style="7" customWidth="true"/>
    <col min="10" max="10" width="9.45833333333333" customWidth="true"/>
    <col min="11" max="11" width="9" hidden="true" customWidth="true"/>
    <col min="12" max="13" width="9.375" hidden="true" customWidth="true"/>
    <col min="14" max="14" width="12.625" hidden="true" customWidth="true"/>
    <col min="15" max="16" width="9" hidden="true" customWidth="true"/>
    <col min="17" max="18" width="12.625"/>
    <col min="19" max="20" width="9.375"/>
    <col min="21" max="21" width="12.625"/>
    <col min="22" max="24" width="12.625" style="8"/>
    <col min="25" max="25" width="11.5" style="8"/>
  </cols>
  <sheetData>
    <row r="1" s="1" customFormat="true" ht="30" customHeight="true" spans="1:25">
      <c r="A1" s="9" t="s">
        <v>0</v>
      </c>
      <c r="B1" s="10"/>
      <c r="C1" s="10"/>
      <c r="D1" s="10"/>
      <c r="E1" s="10"/>
      <c r="F1" s="10"/>
      <c r="G1" s="24"/>
      <c r="H1" s="25"/>
      <c r="I1" s="39"/>
      <c r="J1" s="40"/>
      <c r="V1" s="7"/>
      <c r="W1" s="7"/>
      <c r="X1" s="7"/>
      <c r="Y1" s="7"/>
    </row>
    <row r="2" s="1" customFormat="true" ht="39" customHeight="true" spans="1:25">
      <c r="A2" s="11" t="s">
        <v>1</v>
      </c>
      <c r="B2" s="12"/>
      <c r="C2" s="12"/>
      <c r="D2" s="12"/>
      <c r="E2" s="12"/>
      <c r="F2" s="12"/>
      <c r="G2" s="26"/>
      <c r="H2" s="27"/>
      <c r="I2" s="41"/>
      <c r="J2" s="42"/>
      <c r="V2" s="7"/>
      <c r="W2" s="7"/>
      <c r="X2" s="7"/>
      <c r="Y2" s="7"/>
    </row>
    <row r="3" s="1" customFormat="true" ht="22" customHeight="true" spans="1:25">
      <c r="A3" s="13" t="s">
        <v>2</v>
      </c>
      <c r="B3" s="14"/>
      <c r="C3" s="15" t="s">
        <v>3</v>
      </c>
      <c r="D3" s="15"/>
      <c r="E3" s="15"/>
      <c r="F3" s="15"/>
      <c r="G3" s="28" t="s">
        <v>4</v>
      </c>
      <c r="H3" s="29"/>
      <c r="I3" s="43"/>
      <c r="J3" s="44"/>
      <c r="V3" s="7"/>
      <c r="W3" s="7"/>
      <c r="X3" s="7"/>
      <c r="Y3" s="7"/>
    </row>
    <row r="4" s="1" customFormat="true" ht="22" customHeight="true" spans="1:25">
      <c r="A4" s="16" t="s">
        <v>5</v>
      </c>
      <c r="B4" s="17"/>
      <c r="C4" s="17"/>
      <c r="D4" s="17"/>
      <c r="E4" s="17"/>
      <c r="F4" s="17"/>
      <c r="G4" s="30"/>
      <c r="H4" s="31"/>
      <c r="I4" s="45"/>
      <c r="J4" s="46"/>
      <c r="V4" s="7"/>
      <c r="W4" s="7"/>
      <c r="X4" s="7"/>
      <c r="Y4" s="7"/>
    </row>
    <row r="5" s="1" customFormat="true" ht="46" customHeight="true" spans="1:25">
      <c r="A5" s="18" t="s">
        <v>6</v>
      </c>
      <c r="B5" s="19" t="s">
        <v>7</v>
      </c>
      <c r="C5" s="18" t="s">
        <v>8</v>
      </c>
      <c r="D5" s="18" t="s">
        <v>9</v>
      </c>
      <c r="E5" s="18" t="s">
        <v>10</v>
      </c>
      <c r="F5" s="18"/>
      <c r="G5" s="32" t="s">
        <v>11</v>
      </c>
      <c r="H5" s="33"/>
      <c r="I5" s="18" t="s">
        <v>12</v>
      </c>
      <c r="J5" s="18"/>
      <c r="V5" s="7"/>
      <c r="W5" s="7"/>
      <c r="X5" s="7"/>
      <c r="Y5" s="7"/>
    </row>
    <row r="6" s="1" customFormat="true" ht="34" customHeight="true" spans="1:25">
      <c r="A6" s="18"/>
      <c r="B6" s="19"/>
      <c r="C6" s="18" t="s">
        <v>13</v>
      </c>
      <c r="D6" s="18" t="s">
        <v>14</v>
      </c>
      <c r="E6" s="18" t="s">
        <v>15</v>
      </c>
      <c r="F6" s="18" t="s">
        <v>16</v>
      </c>
      <c r="G6" s="32" t="s">
        <v>17</v>
      </c>
      <c r="H6" s="33" t="s">
        <v>16</v>
      </c>
      <c r="I6" s="47" t="s">
        <v>17</v>
      </c>
      <c r="J6" s="48" t="s">
        <v>16</v>
      </c>
      <c r="V6" s="7"/>
      <c r="W6" s="7"/>
      <c r="X6" s="7"/>
      <c r="Y6" s="7"/>
    </row>
    <row r="7" s="1" customFormat="true" ht="55" customHeight="true" spans="1:25">
      <c r="A7" s="18"/>
      <c r="B7" s="18" t="s">
        <v>18</v>
      </c>
      <c r="C7" s="18" t="s">
        <v>19</v>
      </c>
      <c r="D7" s="18"/>
      <c r="E7" s="18"/>
      <c r="F7" s="18"/>
      <c r="G7" s="32"/>
      <c r="H7" s="33"/>
      <c r="I7" s="48"/>
      <c r="J7" s="48"/>
      <c r="V7" s="7"/>
      <c r="W7" s="7"/>
      <c r="X7" s="7"/>
      <c r="Y7" s="7"/>
    </row>
    <row r="8" s="1" customFormat="true" ht="106" customHeight="true" spans="1:25">
      <c r="A8" s="20" t="s">
        <v>20</v>
      </c>
      <c r="B8" s="20"/>
      <c r="C8" s="20"/>
      <c r="D8" s="20"/>
      <c r="E8" s="20"/>
      <c r="F8" s="20"/>
      <c r="G8" s="34"/>
      <c r="H8" s="35"/>
      <c r="I8" s="49"/>
      <c r="J8" s="49"/>
      <c r="V8" s="7"/>
      <c r="W8" s="7"/>
      <c r="X8" s="7"/>
      <c r="Y8" s="7"/>
    </row>
    <row r="9" customFormat="true" ht="18" customHeight="true" spans="1:25">
      <c r="A9" s="18" t="s">
        <v>21</v>
      </c>
      <c r="B9" s="18" t="s">
        <v>22</v>
      </c>
      <c r="C9" s="18"/>
      <c r="D9" s="21" t="s">
        <v>23</v>
      </c>
      <c r="E9" s="36" t="s">
        <v>24</v>
      </c>
      <c r="F9" s="21" t="s">
        <v>25</v>
      </c>
      <c r="G9" s="32" t="s">
        <v>26</v>
      </c>
      <c r="H9" s="33" t="s">
        <v>27</v>
      </c>
      <c r="I9" s="50" t="s">
        <v>28</v>
      </c>
      <c r="J9" s="51"/>
      <c r="K9" s="1"/>
      <c r="L9" s="1"/>
      <c r="M9" s="1"/>
      <c r="N9" s="1"/>
      <c r="O9" s="1"/>
      <c r="P9" s="1"/>
      <c r="V9" s="8"/>
      <c r="W9" s="8"/>
      <c r="X9" s="8"/>
      <c r="Y9" s="8"/>
    </row>
    <row r="10" customFormat="true" ht="18" customHeight="true" spans="1:25">
      <c r="A10" s="18"/>
      <c r="B10" s="18"/>
      <c r="C10" s="18"/>
      <c r="D10" s="21"/>
      <c r="E10" s="36"/>
      <c r="F10" s="21"/>
      <c r="G10" s="32"/>
      <c r="H10" s="33"/>
      <c r="I10" s="52"/>
      <c r="J10" s="53"/>
      <c r="K10" s="1"/>
      <c r="L10" s="1"/>
      <c r="M10" s="1"/>
      <c r="N10" s="1"/>
      <c r="O10" s="1"/>
      <c r="P10" s="1"/>
      <c r="S10" s="56"/>
      <c r="T10" s="56"/>
      <c r="U10" s="56"/>
      <c r="V10" s="58"/>
      <c r="W10" s="58"/>
      <c r="X10" s="8"/>
      <c r="Y10" s="8"/>
    </row>
    <row r="11" s="2" customFormat="true" ht="14" customHeight="true" spans="1:25">
      <c r="A11" s="15">
        <v>1</v>
      </c>
      <c r="B11" s="13" t="s">
        <v>29</v>
      </c>
      <c r="C11" s="22"/>
      <c r="D11" s="23" t="s">
        <v>30</v>
      </c>
      <c r="E11" s="37">
        <v>204</v>
      </c>
      <c r="F11" s="37">
        <v>131.82</v>
      </c>
      <c r="G11" s="32">
        <v>0.0452719194029935</v>
      </c>
      <c r="H11" s="38">
        <f>G11*F11</f>
        <v>5.9677444157026</v>
      </c>
      <c r="I11" s="54"/>
      <c r="J11" s="55"/>
      <c r="L11" s="2">
        <v>39844.75</v>
      </c>
      <c r="M11" s="2">
        <v>10089.1</v>
      </c>
      <c r="N11" s="2">
        <f>L11/M11</f>
        <v>3.9492868541297</v>
      </c>
      <c r="S11" s="57"/>
      <c r="T11" s="57"/>
      <c r="U11" s="57"/>
      <c r="V11" s="59"/>
      <c r="W11" s="59"/>
      <c r="X11" s="60"/>
      <c r="Y11" s="60"/>
    </row>
    <row r="12" s="2" customFormat="true" ht="14" customHeight="true" spans="1:25">
      <c r="A12" s="15">
        <v>2</v>
      </c>
      <c r="B12" s="13" t="s">
        <v>29</v>
      </c>
      <c r="C12" s="22"/>
      <c r="D12" s="23" t="s">
        <v>30</v>
      </c>
      <c r="E12" s="37">
        <v>304</v>
      </c>
      <c r="F12" s="37">
        <v>131.82</v>
      </c>
      <c r="G12" s="32">
        <v>0.0452719194029935</v>
      </c>
      <c r="H12" s="38">
        <f>G12*F12</f>
        <v>5.9677444157026</v>
      </c>
      <c r="I12" s="54"/>
      <c r="J12" s="55"/>
      <c r="L12" s="2">
        <v>36779.76</v>
      </c>
      <c r="M12" s="2">
        <v>9343.05</v>
      </c>
      <c r="N12" s="2">
        <f>L12/M12</f>
        <v>3.93659029974152</v>
      </c>
      <c r="S12" s="57"/>
      <c r="T12" s="57"/>
      <c r="U12" s="57"/>
      <c r="V12" s="59"/>
      <c r="W12" s="59"/>
      <c r="X12" s="60"/>
      <c r="Y12" s="60"/>
    </row>
    <row r="13" s="2" customFormat="true" ht="14" customHeight="true" spans="1:25">
      <c r="A13" s="15">
        <v>3</v>
      </c>
      <c r="B13" s="13" t="s">
        <v>29</v>
      </c>
      <c r="C13" s="22"/>
      <c r="D13" s="23" t="s">
        <v>30</v>
      </c>
      <c r="E13" s="37">
        <v>404</v>
      </c>
      <c r="F13" s="37">
        <v>131.82</v>
      </c>
      <c r="G13" s="32">
        <v>0.0452719194029935</v>
      </c>
      <c r="H13" s="38">
        <f>G13*F13</f>
        <v>5.9677444157026</v>
      </c>
      <c r="I13" s="54"/>
      <c r="J13" s="55"/>
      <c r="L13" s="2">
        <v>41377.24</v>
      </c>
      <c r="M13" s="2">
        <v>14243.66</v>
      </c>
      <c r="N13" s="2">
        <f>L13/M13</f>
        <v>2.90495841658675</v>
      </c>
      <c r="S13" s="57"/>
      <c r="T13" s="57"/>
      <c r="U13" s="57"/>
      <c r="V13" s="59"/>
      <c r="W13" s="59"/>
      <c r="X13" s="60"/>
      <c r="Y13" s="60"/>
    </row>
    <row r="14" s="2" customFormat="true" ht="14" customHeight="true" spans="1:25">
      <c r="A14" s="15">
        <v>4</v>
      </c>
      <c r="B14" s="13" t="s">
        <v>29</v>
      </c>
      <c r="C14" s="22"/>
      <c r="D14" s="23" t="s">
        <v>30</v>
      </c>
      <c r="E14" s="37">
        <v>504</v>
      </c>
      <c r="F14" s="37">
        <v>131.82</v>
      </c>
      <c r="G14" s="32">
        <v>0.0452719194029935</v>
      </c>
      <c r="H14" s="38">
        <f>G14*F14</f>
        <v>5.9677444157026</v>
      </c>
      <c r="I14" s="54"/>
      <c r="J14" s="55"/>
      <c r="L14" s="2">
        <v>41377.25</v>
      </c>
      <c r="M14" s="2">
        <v>14696.97</v>
      </c>
      <c r="N14" s="2">
        <f>L14/M14</f>
        <v>2.81535922030187</v>
      </c>
      <c r="S14" s="57"/>
      <c r="T14" s="57"/>
      <c r="U14" s="57"/>
      <c r="V14" s="59"/>
      <c r="W14" s="59"/>
      <c r="X14" s="60"/>
      <c r="Y14" s="60"/>
    </row>
    <row r="15" s="2" customFormat="true" ht="14" customHeight="true" spans="1:25">
      <c r="A15" s="15">
        <v>5</v>
      </c>
      <c r="B15" s="13" t="s">
        <v>29</v>
      </c>
      <c r="C15" s="22"/>
      <c r="D15" s="23" t="s">
        <v>30</v>
      </c>
      <c r="E15" s="37">
        <v>604</v>
      </c>
      <c r="F15" s="37">
        <v>131.82</v>
      </c>
      <c r="G15" s="32">
        <v>0.0452719194029935</v>
      </c>
      <c r="H15" s="38">
        <f>G15*F15</f>
        <v>5.9677444157026</v>
      </c>
      <c r="I15" s="54"/>
      <c r="J15" s="55"/>
      <c r="S15" s="57"/>
      <c r="T15" s="57"/>
      <c r="U15" s="57"/>
      <c r="V15" s="59"/>
      <c r="W15" s="59"/>
      <c r="X15" s="60"/>
      <c r="Y15" s="60"/>
    </row>
    <row r="16" s="2" customFormat="true" ht="14" customHeight="true" spans="1:25">
      <c r="A16" s="15">
        <v>6</v>
      </c>
      <c r="B16" s="13" t="s">
        <v>29</v>
      </c>
      <c r="C16" s="22"/>
      <c r="D16" s="23" t="s">
        <v>30</v>
      </c>
      <c r="E16" s="37">
        <v>704</v>
      </c>
      <c r="F16" s="37">
        <v>131.82</v>
      </c>
      <c r="G16" s="32">
        <v>0.0452719194029935</v>
      </c>
      <c r="H16" s="38">
        <f>G16*F16</f>
        <v>5.9677444157026</v>
      </c>
      <c r="I16" s="54"/>
      <c r="J16" s="55"/>
      <c r="S16" s="57"/>
      <c r="T16" s="57"/>
      <c r="U16" s="57"/>
      <c r="V16" s="59"/>
      <c r="W16" s="59"/>
      <c r="X16" s="60"/>
      <c r="Y16" s="60"/>
    </row>
    <row r="17" s="2" customFormat="true" ht="14" customHeight="true" spans="1:25">
      <c r="A17" s="15">
        <v>7</v>
      </c>
      <c r="B17" s="13" t="s">
        <v>29</v>
      </c>
      <c r="C17" s="22"/>
      <c r="D17" s="23" t="s">
        <v>30</v>
      </c>
      <c r="E17" s="37">
        <v>804</v>
      </c>
      <c r="F17" s="37">
        <v>131.82</v>
      </c>
      <c r="G17" s="32">
        <v>0.0452719194029935</v>
      </c>
      <c r="H17" s="38">
        <f>G17*F17</f>
        <v>5.9677444157026</v>
      </c>
      <c r="I17" s="54"/>
      <c r="J17" s="55"/>
      <c r="S17" s="57"/>
      <c r="T17" s="57"/>
      <c r="U17" s="57"/>
      <c r="V17" s="59"/>
      <c r="W17" s="59"/>
      <c r="X17" s="60"/>
      <c r="Y17" s="60"/>
    </row>
    <row r="18" s="2" customFormat="true" ht="14" customHeight="true" spans="1:25">
      <c r="A18" s="15">
        <v>8</v>
      </c>
      <c r="B18" s="13" t="s">
        <v>29</v>
      </c>
      <c r="C18" s="22"/>
      <c r="D18" s="23" t="s">
        <v>30</v>
      </c>
      <c r="E18" s="37">
        <v>904</v>
      </c>
      <c r="F18" s="37">
        <v>131.82</v>
      </c>
      <c r="G18" s="32">
        <v>0.0452719194029935</v>
      </c>
      <c r="H18" s="38">
        <f>G18*F18</f>
        <v>5.9677444157026</v>
      </c>
      <c r="I18" s="54"/>
      <c r="J18" s="55"/>
      <c r="S18" s="57"/>
      <c r="T18" s="57"/>
      <c r="U18" s="57"/>
      <c r="V18" s="59"/>
      <c r="W18" s="59"/>
      <c r="X18" s="60"/>
      <c r="Y18" s="60"/>
    </row>
    <row r="19" s="2" customFormat="true" ht="14" customHeight="true" spans="1:25">
      <c r="A19" s="15">
        <v>9</v>
      </c>
      <c r="B19" s="13" t="s">
        <v>29</v>
      </c>
      <c r="C19" s="22"/>
      <c r="D19" s="23" t="s">
        <v>30</v>
      </c>
      <c r="E19" s="37">
        <v>1004</v>
      </c>
      <c r="F19" s="37">
        <v>131.82</v>
      </c>
      <c r="G19" s="32">
        <v>0.0452719194029935</v>
      </c>
      <c r="H19" s="38">
        <f>G19*F19</f>
        <v>5.9677444157026</v>
      </c>
      <c r="I19" s="54"/>
      <c r="J19" s="55"/>
      <c r="S19" s="57"/>
      <c r="T19" s="57"/>
      <c r="U19" s="57"/>
      <c r="V19" s="59"/>
      <c r="W19" s="59"/>
      <c r="X19" s="60"/>
      <c r="Y19" s="60"/>
    </row>
    <row r="20" s="2" customFormat="true" ht="14" customHeight="true" spans="1:25">
      <c r="A20" s="15">
        <v>10</v>
      </c>
      <c r="B20" s="13" t="s">
        <v>29</v>
      </c>
      <c r="C20" s="22"/>
      <c r="D20" s="23" t="s">
        <v>30</v>
      </c>
      <c r="E20" s="37">
        <v>1104</v>
      </c>
      <c r="F20" s="37">
        <v>131.82</v>
      </c>
      <c r="G20" s="32">
        <v>0.0452719194029935</v>
      </c>
      <c r="H20" s="38">
        <f>G20*F20</f>
        <v>5.9677444157026</v>
      </c>
      <c r="I20" s="54"/>
      <c r="J20" s="55"/>
      <c r="S20" s="57"/>
      <c r="T20" s="57"/>
      <c r="U20" s="57"/>
      <c r="V20" s="59"/>
      <c r="W20" s="59"/>
      <c r="X20" s="60"/>
      <c r="Y20" s="60"/>
    </row>
    <row r="21" s="2" customFormat="true" ht="14" customHeight="true" spans="1:25">
      <c r="A21" s="15">
        <v>11</v>
      </c>
      <c r="B21" s="13" t="s">
        <v>29</v>
      </c>
      <c r="C21" s="22"/>
      <c r="D21" s="23" t="s">
        <v>30</v>
      </c>
      <c r="E21" s="37">
        <v>1204</v>
      </c>
      <c r="F21" s="37">
        <v>131.82</v>
      </c>
      <c r="G21" s="32">
        <v>0.0452719194029935</v>
      </c>
      <c r="H21" s="38">
        <f>G21*F21</f>
        <v>5.9677444157026</v>
      </c>
      <c r="I21" s="54"/>
      <c r="J21" s="55"/>
      <c r="S21" s="57"/>
      <c r="T21" s="57"/>
      <c r="U21" s="61"/>
      <c r="V21" s="59"/>
      <c r="W21" s="59"/>
      <c r="X21" s="60"/>
      <c r="Y21" s="60"/>
    </row>
    <row r="22" s="2" customFormat="true" ht="14" customHeight="true" spans="1:25">
      <c r="A22" s="15">
        <v>12</v>
      </c>
      <c r="B22" s="13" t="s">
        <v>29</v>
      </c>
      <c r="C22" s="22"/>
      <c r="D22" s="23" t="s">
        <v>30</v>
      </c>
      <c r="E22" s="37">
        <v>1304</v>
      </c>
      <c r="F22" s="37">
        <v>131.82</v>
      </c>
      <c r="G22" s="32">
        <v>0.0452719194029935</v>
      </c>
      <c r="H22" s="38">
        <f>G22*F22</f>
        <v>5.9677444157026</v>
      </c>
      <c r="I22" s="54"/>
      <c r="J22" s="55"/>
      <c r="S22" s="57"/>
      <c r="T22" s="57"/>
      <c r="U22" s="57"/>
      <c r="V22" s="59"/>
      <c r="W22" s="59"/>
      <c r="X22" s="60"/>
      <c r="Y22" s="60"/>
    </row>
    <row r="23" spans="1:23">
      <c r="A23" s="15">
        <v>13</v>
      </c>
      <c r="B23" s="13" t="s">
        <v>29</v>
      </c>
      <c r="C23" s="22"/>
      <c r="D23" s="23" t="s">
        <v>30</v>
      </c>
      <c r="E23" s="37">
        <v>1404</v>
      </c>
      <c r="F23" s="37">
        <v>131.82</v>
      </c>
      <c r="G23" s="32">
        <v>0.0452719194029935</v>
      </c>
      <c r="H23" s="38">
        <f>G23*F23</f>
        <v>5.9677444157026</v>
      </c>
      <c r="I23" s="54"/>
      <c r="J23" s="55"/>
      <c r="S23" s="56"/>
      <c r="T23" s="56"/>
      <c r="U23" s="56"/>
      <c r="V23" s="58"/>
      <c r="W23" s="58"/>
    </row>
    <row r="24" spans="1:23">
      <c r="A24" s="15">
        <v>14</v>
      </c>
      <c r="B24" s="13" t="s">
        <v>29</v>
      </c>
      <c r="C24" s="22"/>
      <c r="D24" s="23" t="s">
        <v>30</v>
      </c>
      <c r="E24" s="37">
        <v>1504</v>
      </c>
      <c r="F24" s="37">
        <v>131.82</v>
      </c>
      <c r="G24" s="32">
        <v>0.0452719194029935</v>
      </c>
      <c r="H24" s="38">
        <f>G24*F24</f>
        <v>5.9677444157026</v>
      </c>
      <c r="I24" s="54"/>
      <c r="J24" s="55"/>
      <c r="S24" s="56"/>
      <c r="T24" s="56"/>
      <c r="U24" s="56"/>
      <c r="V24" s="58"/>
      <c r="W24" s="58"/>
    </row>
    <row r="25" spans="1:10">
      <c r="A25" s="15">
        <v>15</v>
      </c>
      <c r="B25" s="13" t="s">
        <v>29</v>
      </c>
      <c r="C25" s="22"/>
      <c r="D25" s="23" t="s">
        <v>30</v>
      </c>
      <c r="E25" s="37">
        <v>1604</v>
      </c>
      <c r="F25" s="37">
        <v>131.82</v>
      </c>
      <c r="G25" s="32">
        <v>0.0452719194029935</v>
      </c>
      <c r="H25" s="38">
        <f>G25*F25</f>
        <v>5.9677444157026</v>
      </c>
      <c r="I25" s="54"/>
      <c r="J25" s="55"/>
    </row>
    <row r="26" spans="1:10">
      <c r="A26" s="15">
        <v>16</v>
      </c>
      <c r="B26" s="13" t="s">
        <v>29</v>
      </c>
      <c r="C26" s="22"/>
      <c r="D26" s="23" t="s">
        <v>30</v>
      </c>
      <c r="E26" s="37">
        <v>1704</v>
      </c>
      <c r="F26" s="37">
        <v>131.82</v>
      </c>
      <c r="G26" s="32">
        <v>0.0452719194029935</v>
      </c>
      <c r="H26" s="38">
        <f>G26*F26</f>
        <v>5.9677444157026</v>
      </c>
      <c r="I26" s="54"/>
      <c r="J26" s="55"/>
    </row>
    <row r="27" spans="1:10">
      <c r="A27" s="15">
        <v>17</v>
      </c>
      <c r="B27" s="13" t="s">
        <v>29</v>
      </c>
      <c r="C27" s="22"/>
      <c r="D27" s="23" t="s">
        <v>30</v>
      </c>
      <c r="E27" s="37">
        <v>1804</v>
      </c>
      <c r="F27" s="37">
        <v>131.82</v>
      </c>
      <c r="G27" s="32">
        <v>0.0452719194029935</v>
      </c>
      <c r="H27" s="38">
        <f>G27*F27</f>
        <v>5.9677444157026</v>
      </c>
      <c r="I27" s="54"/>
      <c r="J27" s="55"/>
    </row>
    <row r="28" spans="1:10">
      <c r="A28" s="15">
        <v>18</v>
      </c>
      <c r="B28" s="13" t="s">
        <v>29</v>
      </c>
      <c r="C28" s="22"/>
      <c r="D28" s="23" t="s">
        <v>30</v>
      </c>
      <c r="E28" s="37">
        <v>1904</v>
      </c>
      <c r="F28" s="37">
        <v>131.82</v>
      </c>
      <c r="G28" s="32">
        <v>0.0452719194029935</v>
      </c>
      <c r="H28" s="38">
        <f>G28*F28</f>
        <v>5.9677444157026</v>
      </c>
      <c r="I28" s="54"/>
      <c r="J28" s="55"/>
    </row>
    <row r="29" spans="1:10">
      <c r="A29" s="15">
        <v>19</v>
      </c>
      <c r="B29" s="13" t="s">
        <v>29</v>
      </c>
      <c r="C29" s="22"/>
      <c r="D29" s="23" t="s">
        <v>30</v>
      </c>
      <c r="E29" s="37">
        <v>2004</v>
      </c>
      <c r="F29" s="37">
        <v>131.82</v>
      </c>
      <c r="G29" s="32">
        <v>0.0452719194029935</v>
      </c>
      <c r="H29" s="38">
        <f>G29*F29</f>
        <v>5.9677444157026</v>
      </c>
      <c r="I29" s="54"/>
      <c r="J29" s="55"/>
    </row>
    <row r="30" spans="1:10">
      <c r="A30" s="15">
        <v>20</v>
      </c>
      <c r="B30" s="13" t="s">
        <v>29</v>
      </c>
      <c r="C30" s="22"/>
      <c r="D30" s="23" t="s">
        <v>30</v>
      </c>
      <c r="E30" s="37">
        <v>2104</v>
      </c>
      <c r="F30" s="37">
        <v>131.82</v>
      </c>
      <c r="G30" s="32">
        <v>0.0452719194029935</v>
      </c>
      <c r="H30" s="38">
        <f>G30*F30</f>
        <v>5.9677444157026</v>
      </c>
      <c r="I30" s="54"/>
      <c r="J30" s="55"/>
    </row>
    <row r="31" spans="1:10">
      <c r="A31" s="15">
        <v>21</v>
      </c>
      <c r="B31" s="13" t="s">
        <v>29</v>
      </c>
      <c r="C31" s="22"/>
      <c r="D31" s="23" t="s">
        <v>30</v>
      </c>
      <c r="E31" s="37">
        <v>2204</v>
      </c>
      <c r="F31" s="37">
        <v>203.17</v>
      </c>
      <c r="G31" s="32">
        <v>0.0452719194029935</v>
      </c>
      <c r="H31" s="38">
        <f>G31*F31</f>
        <v>9.19789586510619</v>
      </c>
      <c r="I31" s="54"/>
      <c r="J31" s="55"/>
    </row>
    <row r="32" spans="1:10">
      <c r="A32" s="15">
        <v>22</v>
      </c>
      <c r="B32" s="13" t="s">
        <v>29</v>
      </c>
      <c r="C32" s="22"/>
      <c r="D32" s="23" t="s">
        <v>30</v>
      </c>
      <c r="E32" s="37">
        <v>205</v>
      </c>
      <c r="F32" s="37">
        <v>119.31</v>
      </c>
      <c r="G32" s="32">
        <v>0.0452719194029935</v>
      </c>
      <c r="H32" s="38">
        <f>G32*F32</f>
        <v>5.40139270397115</v>
      </c>
      <c r="I32" s="54"/>
      <c r="J32" s="55"/>
    </row>
    <row r="33" spans="1:10">
      <c r="A33" s="15">
        <v>23</v>
      </c>
      <c r="B33" s="13" t="s">
        <v>29</v>
      </c>
      <c r="C33" s="22"/>
      <c r="D33" s="23" t="s">
        <v>30</v>
      </c>
      <c r="E33" s="37">
        <v>305</v>
      </c>
      <c r="F33" s="37">
        <v>119.31</v>
      </c>
      <c r="G33" s="32">
        <v>0.0452719194029935</v>
      </c>
      <c r="H33" s="38">
        <f>G33*F33</f>
        <v>5.40139270397115</v>
      </c>
      <c r="I33" s="54"/>
      <c r="J33" s="55"/>
    </row>
    <row r="34" spans="1:10">
      <c r="A34" s="15">
        <v>24</v>
      </c>
      <c r="B34" s="13" t="s">
        <v>29</v>
      </c>
      <c r="C34" s="22"/>
      <c r="D34" s="23" t="s">
        <v>30</v>
      </c>
      <c r="E34" s="37">
        <v>405</v>
      </c>
      <c r="F34" s="37">
        <v>119.31</v>
      </c>
      <c r="G34" s="32">
        <v>0.0452719194029935</v>
      </c>
      <c r="H34" s="38">
        <f>G34*F34</f>
        <v>5.40139270397115</v>
      </c>
      <c r="I34" s="54"/>
      <c r="J34" s="55"/>
    </row>
    <row r="35" spans="1:10">
      <c r="A35" s="15">
        <v>25</v>
      </c>
      <c r="B35" s="13" t="s">
        <v>29</v>
      </c>
      <c r="C35" s="22"/>
      <c r="D35" s="23" t="s">
        <v>30</v>
      </c>
      <c r="E35" s="37">
        <v>505</v>
      </c>
      <c r="F35" s="37">
        <v>119.31</v>
      </c>
      <c r="G35" s="32">
        <v>0.0452719194029935</v>
      </c>
      <c r="H35" s="38">
        <f>G35*F35</f>
        <v>5.40139270397115</v>
      </c>
      <c r="I35" s="54"/>
      <c r="J35" s="55"/>
    </row>
    <row r="36" spans="1:10">
      <c r="A36" s="15">
        <v>26</v>
      </c>
      <c r="B36" s="13" t="s">
        <v>29</v>
      </c>
      <c r="C36" s="22"/>
      <c r="D36" s="23" t="s">
        <v>30</v>
      </c>
      <c r="E36" s="37">
        <v>605</v>
      </c>
      <c r="F36" s="37">
        <v>119.31</v>
      </c>
      <c r="G36" s="32">
        <v>0.0452719194029935</v>
      </c>
      <c r="H36" s="38">
        <f>G36*F36</f>
        <v>5.40139270397115</v>
      </c>
      <c r="I36" s="54"/>
      <c r="J36" s="55"/>
    </row>
    <row r="37" spans="1:10">
      <c r="A37" s="15">
        <v>27</v>
      </c>
      <c r="B37" s="13" t="s">
        <v>29</v>
      </c>
      <c r="C37" s="22"/>
      <c r="D37" s="23" t="s">
        <v>30</v>
      </c>
      <c r="E37" s="37">
        <v>705</v>
      </c>
      <c r="F37" s="37">
        <v>119.31</v>
      </c>
      <c r="G37" s="32">
        <v>0.0452719194029935</v>
      </c>
      <c r="H37" s="38">
        <f>G37*F37</f>
        <v>5.40139270397115</v>
      </c>
      <c r="I37" s="54"/>
      <c r="J37" s="55"/>
    </row>
    <row r="38" spans="1:10">
      <c r="A38" s="15">
        <v>28</v>
      </c>
      <c r="B38" s="13" t="s">
        <v>29</v>
      </c>
      <c r="C38" s="22"/>
      <c r="D38" s="23" t="s">
        <v>30</v>
      </c>
      <c r="E38" s="37">
        <v>805</v>
      </c>
      <c r="F38" s="37">
        <v>119.31</v>
      </c>
      <c r="G38" s="32">
        <v>0.0452719194029935</v>
      </c>
      <c r="H38" s="38">
        <f>G38*F38</f>
        <v>5.40139270397115</v>
      </c>
      <c r="I38" s="54"/>
      <c r="J38" s="55"/>
    </row>
    <row r="39" spans="1:10">
      <c r="A39" s="15">
        <v>29</v>
      </c>
      <c r="B39" s="13" t="s">
        <v>29</v>
      </c>
      <c r="C39" s="22"/>
      <c r="D39" s="23" t="s">
        <v>30</v>
      </c>
      <c r="E39" s="37">
        <v>905</v>
      </c>
      <c r="F39" s="37">
        <v>119.31</v>
      </c>
      <c r="G39" s="32">
        <v>0.0452719194029935</v>
      </c>
      <c r="H39" s="38">
        <f>G39*F39</f>
        <v>5.40139270397115</v>
      </c>
      <c r="I39" s="54"/>
      <c r="J39" s="55"/>
    </row>
    <row r="40" spans="1:10">
      <c r="A40" s="15">
        <v>30</v>
      </c>
      <c r="B40" s="13" t="s">
        <v>29</v>
      </c>
      <c r="C40" s="22"/>
      <c r="D40" s="23" t="s">
        <v>30</v>
      </c>
      <c r="E40" s="37">
        <v>1005</v>
      </c>
      <c r="F40" s="37">
        <v>119.31</v>
      </c>
      <c r="G40" s="32">
        <v>0.0452719194029935</v>
      </c>
      <c r="H40" s="38">
        <f>G40*F40</f>
        <v>5.40139270397115</v>
      </c>
      <c r="I40" s="54"/>
      <c r="J40" s="55"/>
    </row>
    <row r="41" spans="1:10">
      <c r="A41" s="15">
        <v>31</v>
      </c>
      <c r="B41" s="13" t="s">
        <v>29</v>
      </c>
      <c r="C41" s="22"/>
      <c r="D41" s="23" t="s">
        <v>30</v>
      </c>
      <c r="E41" s="37">
        <v>1105</v>
      </c>
      <c r="F41" s="37">
        <v>119.31</v>
      </c>
      <c r="G41" s="32">
        <v>0.0452719194029935</v>
      </c>
      <c r="H41" s="38">
        <f>G41*F41</f>
        <v>5.40139270397115</v>
      </c>
      <c r="I41" s="54"/>
      <c r="J41" s="55"/>
    </row>
    <row r="42" spans="1:10">
      <c r="A42" s="15">
        <v>32</v>
      </c>
      <c r="B42" s="13" t="s">
        <v>29</v>
      </c>
      <c r="C42" s="22"/>
      <c r="D42" s="23" t="s">
        <v>30</v>
      </c>
      <c r="E42" s="37">
        <v>1205</v>
      </c>
      <c r="F42" s="37">
        <v>119.31</v>
      </c>
      <c r="G42" s="32">
        <v>0.0452719194029935</v>
      </c>
      <c r="H42" s="38">
        <f>G42*F42</f>
        <v>5.40139270397115</v>
      </c>
      <c r="I42" s="54"/>
      <c r="J42" s="55"/>
    </row>
    <row r="43" spans="1:10">
      <c r="A43" s="15">
        <v>33</v>
      </c>
      <c r="B43" s="13" t="s">
        <v>29</v>
      </c>
      <c r="C43" s="22"/>
      <c r="D43" s="23" t="s">
        <v>30</v>
      </c>
      <c r="E43" s="37">
        <v>1305</v>
      </c>
      <c r="F43" s="37">
        <v>119.31</v>
      </c>
      <c r="G43" s="32">
        <v>0.0452719194029935</v>
      </c>
      <c r="H43" s="38">
        <f>G43*F43</f>
        <v>5.40139270397115</v>
      </c>
      <c r="I43" s="54"/>
      <c r="J43" s="55"/>
    </row>
    <row r="44" spans="1:10">
      <c r="A44" s="15">
        <v>34</v>
      </c>
      <c r="B44" s="13" t="s">
        <v>29</v>
      </c>
      <c r="C44" s="22"/>
      <c r="D44" s="23" t="s">
        <v>30</v>
      </c>
      <c r="E44" s="37">
        <v>1405</v>
      </c>
      <c r="F44" s="37">
        <v>119.31</v>
      </c>
      <c r="G44" s="32">
        <v>0.0452719194029935</v>
      </c>
      <c r="H44" s="38">
        <f>G44*F44</f>
        <v>5.40139270397115</v>
      </c>
      <c r="I44" s="54"/>
      <c r="J44" s="55"/>
    </row>
    <row r="45" spans="1:10">
      <c r="A45" s="15">
        <v>35</v>
      </c>
      <c r="B45" s="13" t="s">
        <v>29</v>
      </c>
      <c r="C45" s="22"/>
      <c r="D45" s="23" t="s">
        <v>30</v>
      </c>
      <c r="E45" s="37">
        <v>1505</v>
      </c>
      <c r="F45" s="37">
        <v>119.31</v>
      </c>
      <c r="G45" s="32">
        <v>0.0452719194029935</v>
      </c>
      <c r="H45" s="38">
        <f>G45*F45</f>
        <v>5.40139270397115</v>
      </c>
      <c r="I45" s="54"/>
      <c r="J45" s="55"/>
    </row>
    <row r="46" spans="1:10">
      <c r="A46" s="15">
        <v>36</v>
      </c>
      <c r="B46" s="13" t="s">
        <v>29</v>
      </c>
      <c r="C46" s="22"/>
      <c r="D46" s="23" t="s">
        <v>30</v>
      </c>
      <c r="E46" s="37">
        <v>1605</v>
      </c>
      <c r="F46" s="37">
        <v>119.31</v>
      </c>
      <c r="G46" s="32">
        <v>0.0452719194029935</v>
      </c>
      <c r="H46" s="38">
        <f>G46*F46</f>
        <v>5.40139270397115</v>
      </c>
      <c r="I46" s="54"/>
      <c r="J46" s="55"/>
    </row>
    <row r="47" spans="1:10">
      <c r="A47" s="15">
        <v>37</v>
      </c>
      <c r="B47" s="13" t="s">
        <v>29</v>
      </c>
      <c r="C47" s="22"/>
      <c r="D47" s="23" t="s">
        <v>30</v>
      </c>
      <c r="E47" s="37">
        <v>1705</v>
      </c>
      <c r="F47" s="37">
        <v>119.31</v>
      </c>
      <c r="G47" s="32">
        <v>0.0452719194029935</v>
      </c>
      <c r="H47" s="38">
        <f>G47*F47</f>
        <v>5.40139270397115</v>
      </c>
      <c r="I47" s="54"/>
      <c r="J47" s="55"/>
    </row>
    <row r="48" spans="1:10">
      <c r="A48" s="15">
        <v>38</v>
      </c>
      <c r="B48" s="13" t="s">
        <v>29</v>
      </c>
      <c r="C48" s="22"/>
      <c r="D48" s="23" t="s">
        <v>30</v>
      </c>
      <c r="E48" s="37">
        <v>1805</v>
      </c>
      <c r="F48" s="37">
        <v>119.31</v>
      </c>
      <c r="G48" s="32">
        <v>0.0452719194029935</v>
      </c>
      <c r="H48" s="38">
        <f>G48*F48</f>
        <v>5.40139270397115</v>
      </c>
      <c r="I48" s="54"/>
      <c r="J48" s="55"/>
    </row>
    <row r="49" spans="1:10">
      <c r="A49" s="15">
        <v>39</v>
      </c>
      <c r="B49" s="13" t="s">
        <v>29</v>
      </c>
      <c r="C49" s="22"/>
      <c r="D49" s="23" t="s">
        <v>30</v>
      </c>
      <c r="E49" s="37">
        <v>1905</v>
      </c>
      <c r="F49" s="37">
        <v>119.31</v>
      </c>
      <c r="G49" s="32">
        <v>0.0452719194029935</v>
      </c>
      <c r="H49" s="38">
        <f>G49*F49</f>
        <v>5.40139270397115</v>
      </c>
      <c r="I49" s="54"/>
      <c r="J49" s="55"/>
    </row>
    <row r="50" spans="1:10">
      <c r="A50" s="15">
        <v>40</v>
      </c>
      <c r="B50" s="13" t="s">
        <v>29</v>
      </c>
      <c r="C50" s="22"/>
      <c r="D50" s="23" t="s">
        <v>30</v>
      </c>
      <c r="E50" s="37">
        <v>2005</v>
      </c>
      <c r="F50" s="37">
        <v>119.31</v>
      </c>
      <c r="G50" s="32">
        <v>0.0452719194029935</v>
      </c>
      <c r="H50" s="38">
        <f>G50*F50</f>
        <v>5.40139270397115</v>
      </c>
      <c r="I50" s="54"/>
      <c r="J50" s="55"/>
    </row>
    <row r="51" spans="1:10">
      <c r="A51" s="15">
        <v>41</v>
      </c>
      <c r="B51" s="13" t="s">
        <v>29</v>
      </c>
      <c r="C51" s="22"/>
      <c r="D51" s="23" t="s">
        <v>30</v>
      </c>
      <c r="E51" s="37">
        <v>2105</v>
      </c>
      <c r="F51" s="37">
        <v>119.31</v>
      </c>
      <c r="G51" s="32">
        <v>0.0452719194029935</v>
      </c>
      <c r="H51" s="38">
        <f>G51*F51</f>
        <v>5.40139270397115</v>
      </c>
      <c r="I51" s="54"/>
      <c r="J51" s="55"/>
    </row>
    <row r="52" spans="1:10">
      <c r="A52" s="15">
        <v>42</v>
      </c>
      <c r="B52" s="13" t="s">
        <v>29</v>
      </c>
      <c r="C52" s="22"/>
      <c r="D52" s="23" t="s">
        <v>30</v>
      </c>
      <c r="E52" s="37">
        <v>2205</v>
      </c>
      <c r="F52" s="37">
        <v>187.09</v>
      </c>
      <c r="G52" s="32">
        <v>0.0452719194029935</v>
      </c>
      <c r="H52" s="38">
        <f>G52*F52</f>
        <v>8.46992340110605</v>
      </c>
      <c r="I52" s="54"/>
      <c r="J52" s="55"/>
    </row>
    <row r="53" spans="1:10">
      <c r="A53" s="15">
        <v>43</v>
      </c>
      <c r="B53" s="13" t="s">
        <v>29</v>
      </c>
      <c r="C53" s="22"/>
      <c r="D53" s="23" t="s">
        <v>30</v>
      </c>
      <c r="E53" s="37">
        <v>206</v>
      </c>
      <c r="F53" s="37">
        <v>100.54</v>
      </c>
      <c r="G53" s="32">
        <v>0.0452719194029935</v>
      </c>
      <c r="H53" s="38">
        <f>G53*F53</f>
        <v>4.55163877677697</v>
      </c>
      <c r="I53" s="54"/>
      <c r="J53" s="55"/>
    </row>
    <row r="54" spans="1:10">
      <c r="A54" s="15">
        <v>44</v>
      </c>
      <c r="B54" s="13" t="s">
        <v>29</v>
      </c>
      <c r="C54" s="22"/>
      <c r="D54" s="23" t="s">
        <v>30</v>
      </c>
      <c r="E54" s="37">
        <v>306</v>
      </c>
      <c r="F54" s="37">
        <v>100.54</v>
      </c>
      <c r="G54" s="32">
        <v>0.0452719194029935</v>
      </c>
      <c r="H54" s="38">
        <f>G54*F54</f>
        <v>4.55163877677697</v>
      </c>
      <c r="I54" s="54"/>
      <c r="J54" s="55"/>
    </row>
    <row r="55" spans="1:10">
      <c r="A55" s="15">
        <v>45</v>
      </c>
      <c r="B55" s="13" t="s">
        <v>29</v>
      </c>
      <c r="C55" s="22"/>
      <c r="D55" s="23" t="s">
        <v>30</v>
      </c>
      <c r="E55" s="37">
        <v>406</v>
      </c>
      <c r="F55" s="37">
        <v>100.54</v>
      </c>
      <c r="G55" s="32">
        <v>0.0452719194029935</v>
      </c>
      <c r="H55" s="38">
        <f>G55*F55</f>
        <v>4.55163877677697</v>
      </c>
      <c r="I55" s="54"/>
      <c r="J55" s="55"/>
    </row>
    <row r="56" spans="1:10">
      <c r="A56" s="15">
        <v>46</v>
      </c>
      <c r="B56" s="13" t="s">
        <v>29</v>
      </c>
      <c r="C56" s="22"/>
      <c r="D56" s="23" t="s">
        <v>30</v>
      </c>
      <c r="E56" s="37">
        <v>506</v>
      </c>
      <c r="F56" s="37">
        <v>100.54</v>
      </c>
      <c r="G56" s="32">
        <v>0.0452719194029935</v>
      </c>
      <c r="H56" s="38">
        <f>G56*F56</f>
        <v>4.55163877677697</v>
      </c>
      <c r="I56" s="54"/>
      <c r="J56" s="55"/>
    </row>
    <row r="57" spans="1:10">
      <c r="A57" s="15">
        <v>47</v>
      </c>
      <c r="B57" s="13" t="s">
        <v>29</v>
      </c>
      <c r="C57" s="22"/>
      <c r="D57" s="23" t="s">
        <v>30</v>
      </c>
      <c r="E57" s="37">
        <v>606</v>
      </c>
      <c r="F57" s="37">
        <v>100.54</v>
      </c>
      <c r="G57" s="32">
        <v>0.0452719194029935</v>
      </c>
      <c r="H57" s="38">
        <f>G57*F57</f>
        <v>4.55163877677697</v>
      </c>
      <c r="I57" s="54"/>
      <c r="J57" s="55"/>
    </row>
    <row r="58" spans="1:10">
      <c r="A58" s="15">
        <v>48</v>
      </c>
      <c r="B58" s="13" t="s">
        <v>29</v>
      </c>
      <c r="C58" s="22"/>
      <c r="D58" s="23" t="s">
        <v>30</v>
      </c>
      <c r="E58" s="37">
        <v>706</v>
      </c>
      <c r="F58" s="37">
        <v>100.54</v>
      </c>
      <c r="G58" s="32">
        <v>0.0452719194029935</v>
      </c>
      <c r="H58" s="38">
        <f>G58*F58</f>
        <v>4.55163877677697</v>
      </c>
      <c r="I58" s="54"/>
      <c r="J58" s="55"/>
    </row>
    <row r="59" spans="1:10">
      <c r="A59" s="15">
        <v>49</v>
      </c>
      <c r="B59" s="13" t="s">
        <v>29</v>
      </c>
      <c r="C59" s="22"/>
      <c r="D59" s="23" t="s">
        <v>30</v>
      </c>
      <c r="E59" s="37">
        <v>806</v>
      </c>
      <c r="F59" s="37">
        <v>100.54</v>
      </c>
      <c r="G59" s="32">
        <v>0.0452719194029935</v>
      </c>
      <c r="H59" s="38">
        <f>G59*F59</f>
        <v>4.55163877677697</v>
      </c>
      <c r="I59" s="54"/>
      <c r="J59" s="55"/>
    </row>
    <row r="60" spans="1:10">
      <c r="A60" s="15">
        <v>50</v>
      </c>
      <c r="B60" s="13" t="s">
        <v>29</v>
      </c>
      <c r="C60" s="22"/>
      <c r="D60" s="23" t="s">
        <v>30</v>
      </c>
      <c r="E60" s="37">
        <v>906</v>
      </c>
      <c r="F60" s="37">
        <v>100.54</v>
      </c>
      <c r="G60" s="32">
        <v>0.0452719194029935</v>
      </c>
      <c r="H60" s="38">
        <f>G60*F60</f>
        <v>4.55163877677697</v>
      </c>
      <c r="I60" s="54"/>
      <c r="J60" s="55"/>
    </row>
    <row r="61" spans="1:10">
      <c r="A61" s="15">
        <v>51</v>
      </c>
      <c r="B61" s="13" t="s">
        <v>29</v>
      </c>
      <c r="C61" s="22"/>
      <c r="D61" s="23" t="s">
        <v>30</v>
      </c>
      <c r="E61" s="37">
        <v>1006</v>
      </c>
      <c r="F61" s="37">
        <v>100.54</v>
      </c>
      <c r="G61" s="32">
        <v>0.0452719194029935</v>
      </c>
      <c r="H61" s="38">
        <f>G61*F61</f>
        <v>4.55163877677697</v>
      </c>
      <c r="I61" s="54"/>
      <c r="J61" s="55"/>
    </row>
    <row r="62" spans="1:10">
      <c r="A62" s="15">
        <v>52</v>
      </c>
      <c r="B62" s="13" t="s">
        <v>29</v>
      </c>
      <c r="C62" s="22"/>
      <c r="D62" s="23" t="s">
        <v>30</v>
      </c>
      <c r="E62" s="37">
        <v>1106</v>
      </c>
      <c r="F62" s="37">
        <v>100.54</v>
      </c>
      <c r="G62" s="32">
        <v>0.0452719194029935</v>
      </c>
      <c r="H62" s="38">
        <f>G62*F62</f>
        <v>4.55163877677697</v>
      </c>
      <c r="I62" s="54"/>
      <c r="J62" s="55"/>
    </row>
    <row r="63" spans="1:10">
      <c r="A63" s="15">
        <v>53</v>
      </c>
      <c r="B63" s="13" t="s">
        <v>29</v>
      </c>
      <c r="C63" s="22"/>
      <c r="D63" s="23" t="s">
        <v>30</v>
      </c>
      <c r="E63" s="37">
        <v>1206</v>
      </c>
      <c r="F63" s="37">
        <v>100.54</v>
      </c>
      <c r="G63" s="32">
        <v>0.0452719194029935</v>
      </c>
      <c r="H63" s="38">
        <f>G63*F63</f>
        <v>4.55163877677697</v>
      </c>
      <c r="I63" s="54"/>
      <c r="J63" s="55"/>
    </row>
    <row r="64" spans="1:10">
      <c r="A64" s="15">
        <v>54</v>
      </c>
      <c r="B64" s="13" t="s">
        <v>29</v>
      </c>
      <c r="C64" s="22"/>
      <c r="D64" s="23" t="s">
        <v>30</v>
      </c>
      <c r="E64" s="37">
        <v>1306</v>
      </c>
      <c r="F64" s="37">
        <v>100.54</v>
      </c>
      <c r="G64" s="32">
        <v>0.0452719194029935</v>
      </c>
      <c r="H64" s="38">
        <f>G64*F64</f>
        <v>4.55163877677697</v>
      </c>
      <c r="I64" s="54"/>
      <c r="J64" s="55"/>
    </row>
    <row r="65" spans="1:10">
      <c r="A65" s="15">
        <v>55</v>
      </c>
      <c r="B65" s="13" t="s">
        <v>29</v>
      </c>
      <c r="C65" s="22"/>
      <c r="D65" s="23" t="s">
        <v>30</v>
      </c>
      <c r="E65" s="37">
        <v>1406</v>
      </c>
      <c r="F65" s="37">
        <v>100.54</v>
      </c>
      <c r="G65" s="32">
        <v>0.0452719194029935</v>
      </c>
      <c r="H65" s="38">
        <f>G65*F65</f>
        <v>4.55163877677697</v>
      </c>
      <c r="I65" s="54"/>
      <c r="J65" s="55"/>
    </row>
    <row r="66" spans="1:10">
      <c r="A66" s="15">
        <v>56</v>
      </c>
      <c r="B66" s="13" t="s">
        <v>29</v>
      </c>
      <c r="C66" s="22"/>
      <c r="D66" s="23" t="s">
        <v>30</v>
      </c>
      <c r="E66" s="37">
        <v>1506</v>
      </c>
      <c r="F66" s="37">
        <v>100.54</v>
      </c>
      <c r="G66" s="32">
        <v>0.0452719194029935</v>
      </c>
      <c r="H66" s="38">
        <f>G66*F66</f>
        <v>4.55163877677697</v>
      </c>
      <c r="I66" s="54"/>
      <c r="J66" s="55"/>
    </row>
    <row r="67" spans="1:10">
      <c r="A67" s="15">
        <v>57</v>
      </c>
      <c r="B67" s="13" t="s">
        <v>29</v>
      </c>
      <c r="C67" s="22"/>
      <c r="D67" s="23" t="s">
        <v>30</v>
      </c>
      <c r="E67" s="37">
        <v>1606</v>
      </c>
      <c r="F67" s="37">
        <v>100.54</v>
      </c>
      <c r="G67" s="32">
        <v>0.0452719194029935</v>
      </c>
      <c r="H67" s="38">
        <f>G67*F67</f>
        <v>4.55163877677697</v>
      </c>
      <c r="I67" s="54"/>
      <c r="J67" s="55"/>
    </row>
    <row r="68" spans="1:10">
      <c r="A68" s="15">
        <v>58</v>
      </c>
      <c r="B68" s="13" t="s">
        <v>29</v>
      </c>
      <c r="C68" s="22"/>
      <c r="D68" s="23" t="s">
        <v>30</v>
      </c>
      <c r="E68" s="37">
        <v>1706</v>
      </c>
      <c r="F68" s="37">
        <v>100.54</v>
      </c>
      <c r="G68" s="32">
        <v>0.0452719194029935</v>
      </c>
      <c r="H68" s="38">
        <f>G68*F68</f>
        <v>4.55163877677697</v>
      </c>
      <c r="I68" s="54"/>
      <c r="J68" s="55"/>
    </row>
    <row r="69" spans="1:10">
      <c r="A69" s="15">
        <v>59</v>
      </c>
      <c r="B69" s="13" t="s">
        <v>29</v>
      </c>
      <c r="C69" s="22"/>
      <c r="D69" s="23" t="s">
        <v>30</v>
      </c>
      <c r="E69" s="37">
        <v>1806</v>
      </c>
      <c r="F69" s="37">
        <v>100.54</v>
      </c>
      <c r="G69" s="32">
        <v>0.0452719194029935</v>
      </c>
      <c r="H69" s="38">
        <f>G69*F69</f>
        <v>4.55163877677697</v>
      </c>
      <c r="I69" s="54"/>
      <c r="J69" s="55"/>
    </row>
    <row r="70" spans="1:10">
      <c r="A70" s="15">
        <v>60</v>
      </c>
      <c r="B70" s="13" t="s">
        <v>29</v>
      </c>
      <c r="C70" s="22"/>
      <c r="D70" s="23" t="s">
        <v>30</v>
      </c>
      <c r="E70" s="37">
        <v>1906</v>
      </c>
      <c r="F70" s="37">
        <v>100.54</v>
      </c>
      <c r="G70" s="32">
        <v>0.0452719194029935</v>
      </c>
      <c r="H70" s="38">
        <f>G70*F70</f>
        <v>4.55163877677697</v>
      </c>
      <c r="I70" s="54"/>
      <c r="J70" s="55"/>
    </row>
    <row r="71" spans="1:10">
      <c r="A71" s="15">
        <v>61</v>
      </c>
      <c r="B71" s="13" t="s">
        <v>29</v>
      </c>
      <c r="C71" s="22"/>
      <c r="D71" s="23" t="s">
        <v>30</v>
      </c>
      <c r="E71" s="37">
        <v>2006</v>
      </c>
      <c r="F71" s="37">
        <v>100.54</v>
      </c>
      <c r="G71" s="32">
        <v>0.0452719194029935</v>
      </c>
      <c r="H71" s="38">
        <f>G71*F71</f>
        <v>4.55163877677697</v>
      </c>
      <c r="I71" s="54"/>
      <c r="J71" s="55"/>
    </row>
    <row r="72" spans="1:10">
      <c r="A72" s="15">
        <v>62</v>
      </c>
      <c r="B72" s="13" t="s">
        <v>29</v>
      </c>
      <c r="C72" s="22"/>
      <c r="D72" s="23" t="s">
        <v>30</v>
      </c>
      <c r="E72" s="37">
        <v>2106</v>
      </c>
      <c r="F72" s="37">
        <v>100.54</v>
      </c>
      <c r="G72" s="32">
        <v>0.0452719194029935</v>
      </c>
      <c r="H72" s="38">
        <f>G72*F72</f>
        <v>4.55163877677697</v>
      </c>
      <c r="I72" s="54"/>
      <c r="J72" s="55"/>
    </row>
    <row r="73" spans="1:10">
      <c r="A73" s="15">
        <v>63</v>
      </c>
      <c r="B73" s="13" t="s">
        <v>29</v>
      </c>
      <c r="C73" s="22"/>
      <c r="D73" s="23" t="s">
        <v>30</v>
      </c>
      <c r="E73" s="37">
        <v>2206</v>
      </c>
      <c r="F73" s="37">
        <v>163.48</v>
      </c>
      <c r="G73" s="32">
        <v>0.0452719194029935</v>
      </c>
      <c r="H73" s="38">
        <f>G73*F73</f>
        <v>7.40105338400138</v>
      </c>
      <c r="I73" s="54"/>
      <c r="J73" s="55"/>
    </row>
    <row r="74" spans="1:10">
      <c r="A74" s="15">
        <v>64</v>
      </c>
      <c r="B74" s="13" t="s">
        <v>29</v>
      </c>
      <c r="C74" s="22"/>
      <c r="D74" s="23" t="s">
        <v>30</v>
      </c>
      <c r="E74" s="37">
        <v>203</v>
      </c>
      <c r="F74" s="37">
        <v>104.57</v>
      </c>
      <c r="G74" s="32">
        <v>0.0452719194029935</v>
      </c>
      <c r="H74" s="38">
        <f>G74*F74</f>
        <v>4.73408461197103</v>
      </c>
      <c r="I74" s="54"/>
      <c r="J74" s="55"/>
    </row>
    <row r="75" spans="1:10">
      <c r="A75" s="15">
        <v>65</v>
      </c>
      <c r="B75" s="13" t="s">
        <v>29</v>
      </c>
      <c r="C75" s="22"/>
      <c r="D75" s="23" t="s">
        <v>30</v>
      </c>
      <c r="E75" s="37">
        <v>303</v>
      </c>
      <c r="F75" s="37">
        <v>104.57</v>
      </c>
      <c r="G75" s="32">
        <v>0.0452719194029935</v>
      </c>
      <c r="H75" s="38">
        <f>G75*F75</f>
        <v>4.73408461197103</v>
      </c>
      <c r="I75" s="54"/>
      <c r="J75" s="55"/>
    </row>
    <row r="76" spans="1:10">
      <c r="A76" s="15">
        <v>66</v>
      </c>
      <c r="B76" s="13" t="s">
        <v>29</v>
      </c>
      <c r="C76" s="22"/>
      <c r="D76" s="23" t="s">
        <v>30</v>
      </c>
      <c r="E76" s="37">
        <v>403</v>
      </c>
      <c r="F76" s="37">
        <v>104.57</v>
      </c>
      <c r="G76" s="32">
        <v>0.0452719194029935</v>
      </c>
      <c r="H76" s="38">
        <f>G76*F76</f>
        <v>4.73408461197103</v>
      </c>
      <c r="I76" s="54"/>
      <c r="J76" s="55"/>
    </row>
    <row r="77" spans="1:10">
      <c r="A77" s="15">
        <v>67</v>
      </c>
      <c r="B77" s="13" t="s">
        <v>29</v>
      </c>
      <c r="C77" s="22"/>
      <c r="D77" s="23" t="s">
        <v>30</v>
      </c>
      <c r="E77" s="37">
        <v>503</v>
      </c>
      <c r="F77" s="37">
        <v>104.57</v>
      </c>
      <c r="G77" s="32">
        <v>0.0452719194029935</v>
      </c>
      <c r="H77" s="38">
        <f>G77*F77</f>
        <v>4.73408461197103</v>
      </c>
      <c r="I77" s="54"/>
      <c r="J77" s="55"/>
    </row>
    <row r="78" spans="1:10">
      <c r="A78" s="15">
        <v>68</v>
      </c>
      <c r="B78" s="13" t="s">
        <v>29</v>
      </c>
      <c r="C78" s="22"/>
      <c r="D78" s="23" t="s">
        <v>30</v>
      </c>
      <c r="E78" s="37">
        <v>603</v>
      </c>
      <c r="F78" s="37">
        <v>104.57</v>
      </c>
      <c r="G78" s="32">
        <v>0.0452719194029935</v>
      </c>
      <c r="H78" s="38">
        <f>G78*F78</f>
        <v>4.73408461197103</v>
      </c>
      <c r="I78" s="54"/>
      <c r="J78" s="55"/>
    </row>
    <row r="79" spans="1:10">
      <c r="A79" s="15">
        <v>69</v>
      </c>
      <c r="B79" s="13" t="s">
        <v>29</v>
      </c>
      <c r="C79" s="22"/>
      <c r="D79" s="23" t="s">
        <v>30</v>
      </c>
      <c r="E79" s="37">
        <v>703</v>
      </c>
      <c r="F79" s="37">
        <v>104.57</v>
      </c>
      <c r="G79" s="32">
        <v>0.0452719194029935</v>
      </c>
      <c r="H79" s="38">
        <f>G79*F79</f>
        <v>4.73408461197103</v>
      </c>
      <c r="I79" s="54"/>
      <c r="J79" s="55"/>
    </row>
    <row r="80" spans="1:10">
      <c r="A80" s="15">
        <v>70</v>
      </c>
      <c r="B80" s="13" t="s">
        <v>29</v>
      </c>
      <c r="C80" s="22"/>
      <c r="D80" s="23" t="s">
        <v>30</v>
      </c>
      <c r="E80" s="37">
        <v>803</v>
      </c>
      <c r="F80" s="37">
        <v>104.57</v>
      </c>
      <c r="G80" s="32">
        <v>0.0452719194029935</v>
      </c>
      <c r="H80" s="38">
        <f>G80*F80</f>
        <v>4.73408461197103</v>
      </c>
      <c r="I80" s="54"/>
      <c r="J80" s="55"/>
    </row>
    <row r="81" spans="1:10">
      <c r="A81" s="15">
        <v>71</v>
      </c>
      <c r="B81" s="13" t="s">
        <v>29</v>
      </c>
      <c r="C81" s="22"/>
      <c r="D81" s="23" t="s">
        <v>30</v>
      </c>
      <c r="E81" s="37">
        <v>903</v>
      </c>
      <c r="F81" s="37">
        <v>104.57</v>
      </c>
      <c r="G81" s="32">
        <v>0.0452719194029935</v>
      </c>
      <c r="H81" s="38">
        <f>G81*F81</f>
        <v>4.73408461197103</v>
      </c>
      <c r="I81" s="54"/>
      <c r="J81" s="55"/>
    </row>
    <row r="82" spans="1:10">
      <c r="A82" s="15">
        <v>72</v>
      </c>
      <c r="B82" s="13" t="s">
        <v>29</v>
      </c>
      <c r="C82" s="22"/>
      <c r="D82" s="23" t="s">
        <v>30</v>
      </c>
      <c r="E82" s="37">
        <v>1003</v>
      </c>
      <c r="F82" s="37">
        <v>104.57</v>
      </c>
      <c r="G82" s="32">
        <v>0.0452719194029935</v>
      </c>
      <c r="H82" s="38">
        <f>G82*F82</f>
        <v>4.73408461197103</v>
      </c>
      <c r="I82" s="54"/>
      <c r="J82" s="55"/>
    </row>
    <row r="83" spans="1:10">
      <c r="A83" s="15">
        <v>73</v>
      </c>
      <c r="B83" s="13" t="s">
        <v>29</v>
      </c>
      <c r="C83" s="22"/>
      <c r="D83" s="23" t="s">
        <v>30</v>
      </c>
      <c r="E83" s="37">
        <v>1103</v>
      </c>
      <c r="F83" s="37">
        <v>104.57</v>
      </c>
      <c r="G83" s="32">
        <v>0.0452719194029935</v>
      </c>
      <c r="H83" s="38">
        <f>G83*F83</f>
        <v>4.73408461197103</v>
      </c>
      <c r="I83" s="54"/>
      <c r="J83" s="55"/>
    </row>
    <row r="84" spans="1:10">
      <c r="A84" s="15">
        <v>74</v>
      </c>
      <c r="B84" s="13" t="s">
        <v>29</v>
      </c>
      <c r="C84" s="22"/>
      <c r="D84" s="23" t="s">
        <v>30</v>
      </c>
      <c r="E84" s="37">
        <v>1203</v>
      </c>
      <c r="F84" s="37">
        <v>104.57</v>
      </c>
      <c r="G84" s="32">
        <v>0.0452719194029935</v>
      </c>
      <c r="H84" s="38">
        <f>G84*F84</f>
        <v>4.73408461197103</v>
      </c>
      <c r="I84" s="54"/>
      <c r="J84" s="55"/>
    </row>
    <row r="85" spans="1:10">
      <c r="A85" s="15">
        <v>75</v>
      </c>
      <c r="B85" s="13" t="s">
        <v>29</v>
      </c>
      <c r="C85" s="22"/>
      <c r="D85" s="23" t="s">
        <v>30</v>
      </c>
      <c r="E85" s="37">
        <v>1303</v>
      </c>
      <c r="F85" s="37">
        <v>104.57</v>
      </c>
      <c r="G85" s="32">
        <v>0.0452719194029935</v>
      </c>
      <c r="H85" s="38">
        <f>G85*F85</f>
        <v>4.73408461197103</v>
      </c>
      <c r="I85" s="54"/>
      <c r="J85" s="55"/>
    </row>
    <row r="86" spans="1:10">
      <c r="A86" s="15">
        <v>76</v>
      </c>
      <c r="B86" s="13" t="s">
        <v>29</v>
      </c>
      <c r="C86" s="22"/>
      <c r="D86" s="23" t="s">
        <v>30</v>
      </c>
      <c r="E86" s="37">
        <v>1403</v>
      </c>
      <c r="F86" s="37">
        <v>104.57</v>
      </c>
      <c r="G86" s="32">
        <v>0.0452719194029935</v>
      </c>
      <c r="H86" s="38">
        <f>G86*F86</f>
        <v>4.73408461197103</v>
      </c>
      <c r="I86" s="54"/>
      <c r="J86" s="55"/>
    </row>
    <row r="87" spans="1:10">
      <c r="A87" s="15">
        <v>77</v>
      </c>
      <c r="B87" s="13" t="s">
        <v>29</v>
      </c>
      <c r="C87" s="22"/>
      <c r="D87" s="23" t="s">
        <v>30</v>
      </c>
      <c r="E87" s="37">
        <v>1503</v>
      </c>
      <c r="F87" s="37">
        <v>104.57</v>
      </c>
      <c r="G87" s="32">
        <v>0.0452719194029935</v>
      </c>
      <c r="H87" s="38">
        <f>G87*F87</f>
        <v>4.73408461197103</v>
      </c>
      <c r="I87" s="54"/>
      <c r="J87" s="55"/>
    </row>
    <row r="88" spans="1:10">
      <c r="A88" s="15">
        <v>78</v>
      </c>
      <c r="B88" s="13" t="s">
        <v>29</v>
      </c>
      <c r="C88" s="22"/>
      <c r="D88" s="23" t="s">
        <v>30</v>
      </c>
      <c r="E88" s="37">
        <v>1603</v>
      </c>
      <c r="F88" s="37">
        <v>104.57</v>
      </c>
      <c r="G88" s="32">
        <v>0.0452719194029935</v>
      </c>
      <c r="H88" s="38">
        <f>G88*F88</f>
        <v>4.73408461197103</v>
      </c>
      <c r="I88" s="54"/>
      <c r="J88" s="55"/>
    </row>
    <row r="89" spans="1:10">
      <c r="A89" s="15">
        <v>79</v>
      </c>
      <c r="B89" s="13" t="s">
        <v>29</v>
      </c>
      <c r="C89" s="22"/>
      <c r="D89" s="23" t="s">
        <v>30</v>
      </c>
      <c r="E89" s="37">
        <v>1703</v>
      </c>
      <c r="F89" s="37">
        <v>104.57</v>
      </c>
      <c r="G89" s="32">
        <v>0.0452719194029935</v>
      </c>
      <c r="H89" s="38">
        <f>G89*F89</f>
        <v>4.73408461197103</v>
      </c>
      <c r="I89" s="54"/>
      <c r="J89" s="55"/>
    </row>
    <row r="90" spans="1:10">
      <c r="A90" s="15">
        <v>80</v>
      </c>
      <c r="B90" s="13" t="s">
        <v>29</v>
      </c>
      <c r="C90" s="22"/>
      <c r="D90" s="23" t="s">
        <v>30</v>
      </c>
      <c r="E90" s="37">
        <v>1803</v>
      </c>
      <c r="F90" s="37">
        <v>104.57</v>
      </c>
      <c r="G90" s="32">
        <v>0.0452719194029935</v>
      </c>
      <c r="H90" s="38">
        <f>G90*F90</f>
        <v>4.73408461197103</v>
      </c>
      <c r="I90" s="54"/>
      <c r="J90" s="55"/>
    </row>
    <row r="91" spans="1:10">
      <c r="A91" s="15">
        <v>81</v>
      </c>
      <c r="B91" s="13" t="s">
        <v>29</v>
      </c>
      <c r="C91" s="22"/>
      <c r="D91" s="23" t="s">
        <v>30</v>
      </c>
      <c r="E91" s="37">
        <v>1903</v>
      </c>
      <c r="F91" s="37">
        <v>104.57</v>
      </c>
      <c r="G91" s="32">
        <v>0.0452719194029935</v>
      </c>
      <c r="H91" s="38">
        <f>G91*F91</f>
        <v>4.73408461197103</v>
      </c>
      <c r="I91" s="54"/>
      <c r="J91" s="55"/>
    </row>
    <row r="92" spans="1:10">
      <c r="A92" s="15">
        <v>82</v>
      </c>
      <c r="B92" s="13" t="s">
        <v>29</v>
      </c>
      <c r="C92" s="22"/>
      <c r="D92" s="23" t="s">
        <v>30</v>
      </c>
      <c r="E92" s="37">
        <v>2003</v>
      </c>
      <c r="F92" s="37">
        <v>104.57</v>
      </c>
      <c r="G92" s="32">
        <v>0.0452719194029935</v>
      </c>
      <c r="H92" s="38">
        <f>G92*F92</f>
        <v>4.73408461197103</v>
      </c>
      <c r="I92" s="54"/>
      <c r="J92" s="55"/>
    </row>
    <row r="93" spans="1:10">
      <c r="A93" s="15">
        <v>83</v>
      </c>
      <c r="B93" s="13" t="s">
        <v>29</v>
      </c>
      <c r="C93" s="22"/>
      <c r="D93" s="23" t="s">
        <v>30</v>
      </c>
      <c r="E93" s="37">
        <v>2103</v>
      </c>
      <c r="F93" s="37">
        <v>104.57</v>
      </c>
      <c r="G93" s="32">
        <v>0.0452719194029935</v>
      </c>
      <c r="H93" s="38">
        <f>G93*F93</f>
        <v>4.73408461197103</v>
      </c>
      <c r="I93" s="54"/>
      <c r="J93" s="55"/>
    </row>
    <row r="94" spans="1:10">
      <c r="A94" s="15">
        <v>84</v>
      </c>
      <c r="B94" s="13" t="s">
        <v>29</v>
      </c>
      <c r="C94" s="22"/>
      <c r="D94" s="23" t="s">
        <v>30</v>
      </c>
      <c r="E94" s="37">
        <v>2203</v>
      </c>
      <c r="F94" s="37">
        <v>161.64</v>
      </c>
      <c r="G94" s="32">
        <v>0.0452719194029935</v>
      </c>
      <c r="H94" s="38">
        <f>G94*F94</f>
        <v>7.31775305229987</v>
      </c>
      <c r="I94" s="54"/>
      <c r="J94" s="55"/>
    </row>
    <row r="95" spans="1:10">
      <c r="A95" s="15">
        <v>85</v>
      </c>
      <c r="B95" s="13" t="s">
        <v>29</v>
      </c>
      <c r="C95" s="22"/>
      <c r="D95" s="23" t="s">
        <v>30</v>
      </c>
      <c r="E95" s="37">
        <v>202</v>
      </c>
      <c r="F95" s="37">
        <v>136.95</v>
      </c>
      <c r="G95" s="32">
        <v>0.0452719194029935</v>
      </c>
      <c r="H95" s="38">
        <f>G95*F95</f>
        <v>6.19998936223996</v>
      </c>
      <c r="I95" s="54"/>
      <c r="J95" s="55"/>
    </row>
    <row r="96" spans="1:10">
      <c r="A96" s="15">
        <v>86</v>
      </c>
      <c r="B96" s="13" t="s">
        <v>29</v>
      </c>
      <c r="C96" s="22"/>
      <c r="D96" s="23" t="s">
        <v>30</v>
      </c>
      <c r="E96" s="37">
        <v>302</v>
      </c>
      <c r="F96" s="37">
        <v>136.95</v>
      </c>
      <c r="G96" s="32">
        <v>0.0452719194029935</v>
      </c>
      <c r="H96" s="38">
        <f>G96*F96</f>
        <v>6.19998936223996</v>
      </c>
      <c r="I96" s="54"/>
      <c r="J96" s="55"/>
    </row>
    <row r="97" spans="1:10">
      <c r="A97" s="15">
        <v>87</v>
      </c>
      <c r="B97" s="13" t="s">
        <v>29</v>
      </c>
      <c r="C97" s="22"/>
      <c r="D97" s="23" t="s">
        <v>30</v>
      </c>
      <c r="E97" s="37">
        <v>402</v>
      </c>
      <c r="F97" s="37">
        <v>136.95</v>
      </c>
      <c r="G97" s="32">
        <v>0.0452719194029935</v>
      </c>
      <c r="H97" s="38">
        <f>G97*F97</f>
        <v>6.19998936223996</v>
      </c>
      <c r="I97" s="54"/>
      <c r="J97" s="55"/>
    </row>
    <row r="98" spans="1:10">
      <c r="A98" s="15">
        <v>88</v>
      </c>
      <c r="B98" s="13" t="s">
        <v>29</v>
      </c>
      <c r="C98" s="22"/>
      <c r="D98" s="23" t="s">
        <v>30</v>
      </c>
      <c r="E98" s="37">
        <v>502</v>
      </c>
      <c r="F98" s="37">
        <v>136.95</v>
      </c>
      <c r="G98" s="32">
        <v>0.0452719194029935</v>
      </c>
      <c r="H98" s="38">
        <f>G98*F98</f>
        <v>6.19998936223996</v>
      </c>
      <c r="I98" s="54"/>
      <c r="J98" s="55"/>
    </row>
    <row r="99" spans="1:10">
      <c r="A99" s="15">
        <v>89</v>
      </c>
      <c r="B99" s="13" t="s">
        <v>29</v>
      </c>
      <c r="C99" s="22"/>
      <c r="D99" s="23" t="s">
        <v>30</v>
      </c>
      <c r="E99" s="37">
        <v>602</v>
      </c>
      <c r="F99" s="37">
        <v>136.95</v>
      </c>
      <c r="G99" s="32">
        <v>0.0452719194029935</v>
      </c>
      <c r="H99" s="38">
        <f>G99*F99</f>
        <v>6.19998936223996</v>
      </c>
      <c r="I99" s="54"/>
      <c r="J99" s="55"/>
    </row>
    <row r="100" spans="1:10">
      <c r="A100" s="15">
        <v>90</v>
      </c>
      <c r="B100" s="13" t="s">
        <v>29</v>
      </c>
      <c r="C100" s="22"/>
      <c r="D100" s="23" t="s">
        <v>30</v>
      </c>
      <c r="E100" s="37">
        <v>702</v>
      </c>
      <c r="F100" s="37">
        <v>136.95</v>
      </c>
      <c r="G100" s="32">
        <v>0.0452719194029935</v>
      </c>
      <c r="H100" s="38">
        <f>G100*F100</f>
        <v>6.19998936223996</v>
      </c>
      <c r="I100" s="54"/>
      <c r="J100" s="55"/>
    </row>
    <row r="101" spans="1:10">
      <c r="A101" s="15">
        <v>91</v>
      </c>
      <c r="B101" s="13" t="s">
        <v>29</v>
      </c>
      <c r="C101" s="22"/>
      <c r="D101" s="23" t="s">
        <v>30</v>
      </c>
      <c r="E101" s="37">
        <v>802</v>
      </c>
      <c r="F101" s="37">
        <v>136.95</v>
      </c>
      <c r="G101" s="32">
        <v>0.0452719194029935</v>
      </c>
      <c r="H101" s="38">
        <f>G101*F101</f>
        <v>6.19998936223996</v>
      </c>
      <c r="I101" s="54"/>
      <c r="J101" s="55"/>
    </row>
    <row r="102" spans="1:10">
      <c r="A102" s="15">
        <v>92</v>
      </c>
      <c r="B102" s="13" t="s">
        <v>29</v>
      </c>
      <c r="C102" s="22"/>
      <c r="D102" s="23" t="s">
        <v>30</v>
      </c>
      <c r="E102" s="37">
        <v>902</v>
      </c>
      <c r="F102" s="37">
        <v>136.95</v>
      </c>
      <c r="G102" s="32">
        <v>0.0452719194029935</v>
      </c>
      <c r="H102" s="38">
        <f>G102*F102</f>
        <v>6.19998936223996</v>
      </c>
      <c r="I102" s="54"/>
      <c r="J102" s="55"/>
    </row>
    <row r="103" spans="1:10">
      <c r="A103" s="15">
        <v>93</v>
      </c>
      <c r="B103" s="13" t="s">
        <v>29</v>
      </c>
      <c r="C103" s="22"/>
      <c r="D103" s="23" t="s">
        <v>30</v>
      </c>
      <c r="E103" s="37">
        <v>1002</v>
      </c>
      <c r="F103" s="37">
        <v>136.95</v>
      </c>
      <c r="G103" s="32">
        <v>0.0452719194029935</v>
      </c>
      <c r="H103" s="38">
        <f>G103*F103</f>
        <v>6.19998936223996</v>
      </c>
      <c r="I103" s="54"/>
      <c r="J103" s="55"/>
    </row>
    <row r="104" spans="1:10">
      <c r="A104" s="15">
        <v>94</v>
      </c>
      <c r="B104" s="13" t="s">
        <v>29</v>
      </c>
      <c r="C104" s="22"/>
      <c r="D104" s="23" t="s">
        <v>30</v>
      </c>
      <c r="E104" s="37">
        <v>1102</v>
      </c>
      <c r="F104" s="37">
        <v>136.95</v>
      </c>
      <c r="G104" s="32">
        <v>0.0452719194029935</v>
      </c>
      <c r="H104" s="38">
        <f>G104*F104</f>
        <v>6.19998936223996</v>
      </c>
      <c r="I104" s="54"/>
      <c r="J104" s="55"/>
    </row>
    <row r="105" spans="1:10">
      <c r="A105" s="15">
        <v>95</v>
      </c>
      <c r="B105" s="13" t="s">
        <v>29</v>
      </c>
      <c r="C105" s="22"/>
      <c r="D105" s="23" t="s">
        <v>30</v>
      </c>
      <c r="E105" s="37">
        <v>1202</v>
      </c>
      <c r="F105" s="37">
        <v>136.95</v>
      </c>
      <c r="G105" s="32">
        <v>0.0452719194029935</v>
      </c>
      <c r="H105" s="38">
        <f>G105*F105</f>
        <v>6.19998936223996</v>
      </c>
      <c r="I105" s="54"/>
      <c r="J105" s="55"/>
    </row>
    <row r="106" spans="1:10">
      <c r="A106" s="15">
        <v>96</v>
      </c>
      <c r="B106" s="13" t="s">
        <v>29</v>
      </c>
      <c r="C106" s="22"/>
      <c r="D106" s="23" t="s">
        <v>30</v>
      </c>
      <c r="E106" s="37">
        <v>1302</v>
      </c>
      <c r="F106" s="37">
        <v>136.95</v>
      </c>
      <c r="G106" s="32">
        <v>0.0452719194029935</v>
      </c>
      <c r="H106" s="38">
        <f>G106*F106</f>
        <v>6.19998936223996</v>
      </c>
      <c r="I106" s="54"/>
      <c r="J106" s="55"/>
    </row>
    <row r="107" spans="1:10">
      <c r="A107" s="15">
        <v>97</v>
      </c>
      <c r="B107" s="13" t="s">
        <v>29</v>
      </c>
      <c r="C107" s="22"/>
      <c r="D107" s="23" t="s">
        <v>30</v>
      </c>
      <c r="E107" s="37">
        <v>1402</v>
      </c>
      <c r="F107" s="37">
        <v>136.95</v>
      </c>
      <c r="G107" s="32">
        <v>0.0452719194029935</v>
      </c>
      <c r="H107" s="38">
        <f>G107*F107</f>
        <v>6.19998936223996</v>
      </c>
      <c r="I107" s="54"/>
      <c r="J107" s="55"/>
    </row>
    <row r="108" spans="1:10">
      <c r="A108" s="15">
        <v>98</v>
      </c>
      <c r="B108" s="13" t="s">
        <v>29</v>
      </c>
      <c r="C108" s="22"/>
      <c r="D108" s="23" t="s">
        <v>30</v>
      </c>
      <c r="E108" s="37">
        <v>1502</v>
      </c>
      <c r="F108" s="37">
        <v>136.95</v>
      </c>
      <c r="G108" s="32">
        <v>0.0452719194029935</v>
      </c>
      <c r="H108" s="38">
        <f>G108*F108</f>
        <v>6.19998936223996</v>
      </c>
      <c r="I108" s="54"/>
      <c r="J108" s="55"/>
    </row>
    <row r="109" spans="1:10">
      <c r="A109" s="15">
        <v>99</v>
      </c>
      <c r="B109" s="13" t="s">
        <v>29</v>
      </c>
      <c r="C109" s="22"/>
      <c r="D109" s="23" t="s">
        <v>30</v>
      </c>
      <c r="E109" s="37">
        <v>1602</v>
      </c>
      <c r="F109" s="37">
        <v>136.95</v>
      </c>
      <c r="G109" s="32">
        <v>0.0452719194029935</v>
      </c>
      <c r="H109" s="38">
        <f>G109*F109</f>
        <v>6.19998936223996</v>
      </c>
      <c r="I109" s="54"/>
      <c r="J109" s="55"/>
    </row>
    <row r="110" spans="1:10">
      <c r="A110" s="15">
        <v>100</v>
      </c>
      <c r="B110" s="13" t="s">
        <v>29</v>
      </c>
      <c r="C110" s="22"/>
      <c r="D110" s="23" t="s">
        <v>30</v>
      </c>
      <c r="E110" s="37">
        <v>1702</v>
      </c>
      <c r="F110" s="37">
        <v>136.95</v>
      </c>
      <c r="G110" s="32">
        <v>0.0452719194029935</v>
      </c>
      <c r="H110" s="38">
        <f>G110*F110</f>
        <v>6.19998936223996</v>
      </c>
      <c r="I110" s="54"/>
      <c r="J110" s="55"/>
    </row>
    <row r="111" spans="1:10">
      <c r="A111" s="15">
        <v>101</v>
      </c>
      <c r="B111" s="13" t="s">
        <v>29</v>
      </c>
      <c r="C111" s="22"/>
      <c r="D111" s="23" t="s">
        <v>30</v>
      </c>
      <c r="E111" s="37">
        <v>1802</v>
      </c>
      <c r="F111" s="37">
        <v>136.95</v>
      </c>
      <c r="G111" s="32">
        <v>0.0452719194029935</v>
      </c>
      <c r="H111" s="38">
        <f>G111*F111</f>
        <v>6.19998936223996</v>
      </c>
      <c r="I111" s="54"/>
      <c r="J111" s="55"/>
    </row>
    <row r="112" spans="1:10">
      <c r="A112" s="15">
        <v>102</v>
      </c>
      <c r="B112" s="13" t="s">
        <v>29</v>
      </c>
      <c r="C112" s="22"/>
      <c r="D112" s="23" t="s">
        <v>30</v>
      </c>
      <c r="E112" s="37">
        <v>1902</v>
      </c>
      <c r="F112" s="37">
        <v>136.95</v>
      </c>
      <c r="G112" s="32">
        <v>0.0452719194029935</v>
      </c>
      <c r="H112" s="38">
        <f>G112*F112</f>
        <v>6.19998936223996</v>
      </c>
      <c r="I112" s="54"/>
      <c r="J112" s="55"/>
    </row>
    <row r="113" spans="1:10">
      <c r="A113" s="15">
        <v>103</v>
      </c>
      <c r="B113" s="13" t="s">
        <v>29</v>
      </c>
      <c r="C113" s="22"/>
      <c r="D113" s="23" t="s">
        <v>30</v>
      </c>
      <c r="E113" s="37">
        <v>2002</v>
      </c>
      <c r="F113" s="37">
        <v>136.95</v>
      </c>
      <c r="G113" s="32">
        <v>0.0452719194029935</v>
      </c>
      <c r="H113" s="38">
        <f>G113*F113</f>
        <v>6.19998936223996</v>
      </c>
      <c r="I113" s="54"/>
      <c r="J113" s="55"/>
    </row>
    <row r="114" spans="1:10">
      <c r="A114" s="15">
        <v>104</v>
      </c>
      <c r="B114" s="13" t="s">
        <v>29</v>
      </c>
      <c r="C114" s="22"/>
      <c r="D114" s="23" t="s">
        <v>30</v>
      </c>
      <c r="E114" s="37">
        <v>2102</v>
      </c>
      <c r="F114" s="37">
        <v>136.95</v>
      </c>
      <c r="G114" s="32">
        <v>0.0452719194029935</v>
      </c>
      <c r="H114" s="38">
        <f>G114*F114</f>
        <v>6.19998936223996</v>
      </c>
      <c r="I114" s="54"/>
      <c r="J114" s="55"/>
    </row>
    <row r="115" spans="1:10">
      <c r="A115" s="15">
        <v>105</v>
      </c>
      <c r="B115" s="13" t="s">
        <v>29</v>
      </c>
      <c r="C115" s="22"/>
      <c r="D115" s="23" t="s">
        <v>30</v>
      </c>
      <c r="E115" s="37">
        <v>2202</v>
      </c>
      <c r="F115" s="37">
        <v>196.4</v>
      </c>
      <c r="G115" s="32">
        <v>0.0452719194029935</v>
      </c>
      <c r="H115" s="38">
        <f>G115*F115</f>
        <v>8.89140497074792</v>
      </c>
      <c r="I115" s="54"/>
      <c r="J115" s="55"/>
    </row>
    <row r="116" spans="1:10">
      <c r="A116" s="15">
        <v>106</v>
      </c>
      <c r="B116" s="13" t="s">
        <v>29</v>
      </c>
      <c r="C116" s="22"/>
      <c r="D116" s="23" t="s">
        <v>30</v>
      </c>
      <c r="E116" s="37">
        <v>201</v>
      </c>
      <c r="F116" s="37">
        <v>67.75</v>
      </c>
      <c r="G116" s="32">
        <v>0.0452719194029935</v>
      </c>
      <c r="H116" s="38">
        <f>G116*F116</f>
        <v>3.06717253955281</v>
      </c>
      <c r="I116" s="54"/>
      <c r="J116" s="55"/>
    </row>
    <row r="117" spans="1:10">
      <c r="A117" s="15">
        <v>107</v>
      </c>
      <c r="B117" s="13" t="s">
        <v>29</v>
      </c>
      <c r="C117" s="22"/>
      <c r="D117" s="23" t="s">
        <v>30</v>
      </c>
      <c r="E117" s="37">
        <v>301</v>
      </c>
      <c r="F117" s="37">
        <v>67.75</v>
      </c>
      <c r="G117" s="32">
        <v>0.0452719194029935</v>
      </c>
      <c r="H117" s="38">
        <f>G117*F117</f>
        <v>3.06717253955281</v>
      </c>
      <c r="I117" s="54"/>
      <c r="J117" s="55"/>
    </row>
    <row r="118" spans="1:10">
      <c r="A118" s="15">
        <v>108</v>
      </c>
      <c r="B118" s="13" t="s">
        <v>29</v>
      </c>
      <c r="C118" s="22"/>
      <c r="D118" s="23" t="s">
        <v>30</v>
      </c>
      <c r="E118" s="37">
        <v>401</v>
      </c>
      <c r="F118" s="37">
        <v>67.75</v>
      </c>
      <c r="G118" s="32">
        <v>0.0452719194029935</v>
      </c>
      <c r="H118" s="38">
        <f>G118*F118</f>
        <v>3.06717253955281</v>
      </c>
      <c r="I118" s="54"/>
      <c r="J118" s="55"/>
    </row>
    <row r="119" spans="1:10">
      <c r="A119" s="15">
        <v>109</v>
      </c>
      <c r="B119" s="13" t="s">
        <v>29</v>
      </c>
      <c r="C119" s="22"/>
      <c r="D119" s="23" t="s">
        <v>30</v>
      </c>
      <c r="E119" s="37">
        <v>501</v>
      </c>
      <c r="F119" s="37">
        <v>67.75</v>
      </c>
      <c r="G119" s="32">
        <v>0.0452719194029935</v>
      </c>
      <c r="H119" s="38">
        <f>G119*F119</f>
        <v>3.06717253955281</v>
      </c>
      <c r="I119" s="54"/>
      <c r="J119" s="55"/>
    </row>
    <row r="120" spans="1:10">
      <c r="A120" s="15">
        <v>110</v>
      </c>
      <c r="B120" s="13" t="s">
        <v>29</v>
      </c>
      <c r="C120" s="22"/>
      <c r="D120" s="23" t="s">
        <v>30</v>
      </c>
      <c r="E120" s="37">
        <v>601</v>
      </c>
      <c r="F120" s="37">
        <v>67.75</v>
      </c>
      <c r="G120" s="32">
        <v>0.0452719194029935</v>
      </c>
      <c r="H120" s="38">
        <f>G120*F120</f>
        <v>3.06717253955281</v>
      </c>
      <c r="I120" s="54"/>
      <c r="J120" s="55"/>
    </row>
    <row r="121" spans="1:10">
      <c r="A121" s="15">
        <v>111</v>
      </c>
      <c r="B121" s="13" t="s">
        <v>29</v>
      </c>
      <c r="C121" s="22"/>
      <c r="D121" s="23" t="s">
        <v>30</v>
      </c>
      <c r="E121" s="37">
        <v>701</v>
      </c>
      <c r="F121" s="37">
        <v>67.75</v>
      </c>
      <c r="G121" s="32">
        <v>0.0452719194029935</v>
      </c>
      <c r="H121" s="38">
        <f>G121*F121</f>
        <v>3.06717253955281</v>
      </c>
      <c r="I121" s="54"/>
      <c r="J121" s="55"/>
    </row>
    <row r="122" spans="1:10">
      <c r="A122" s="15">
        <v>112</v>
      </c>
      <c r="B122" s="13" t="s">
        <v>29</v>
      </c>
      <c r="C122" s="22"/>
      <c r="D122" s="23" t="s">
        <v>30</v>
      </c>
      <c r="E122" s="37">
        <v>801</v>
      </c>
      <c r="F122" s="37">
        <v>67.75</v>
      </c>
      <c r="G122" s="32">
        <v>0.0452719194029935</v>
      </c>
      <c r="H122" s="38">
        <f>G122*F122</f>
        <v>3.06717253955281</v>
      </c>
      <c r="I122" s="54"/>
      <c r="J122" s="55"/>
    </row>
    <row r="123" spans="1:10">
      <c r="A123" s="15">
        <v>113</v>
      </c>
      <c r="B123" s="13" t="s">
        <v>29</v>
      </c>
      <c r="C123" s="22"/>
      <c r="D123" s="23" t="s">
        <v>30</v>
      </c>
      <c r="E123" s="37">
        <v>901</v>
      </c>
      <c r="F123" s="37">
        <v>67.75</v>
      </c>
      <c r="G123" s="32">
        <v>0.0452719194029935</v>
      </c>
      <c r="H123" s="38">
        <f>G123*F123</f>
        <v>3.06717253955281</v>
      </c>
      <c r="I123" s="54"/>
      <c r="J123" s="55"/>
    </row>
    <row r="124" spans="1:10">
      <c r="A124" s="15">
        <v>114</v>
      </c>
      <c r="B124" s="13" t="s">
        <v>29</v>
      </c>
      <c r="C124" s="22"/>
      <c r="D124" s="23" t="s">
        <v>30</v>
      </c>
      <c r="E124" s="37">
        <v>1001</v>
      </c>
      <c r="F124" s="37">
        <v>67.75</v>
      </c>
      <c r="G124" s="32">
        <v>0.0452719194029935</v>
      </c>
      <c r="H124" s="38">
        <f>G124*F124</f>
        <v>3.06717253955281</v>
      </c>
      <c r="I124" s="54"/>
      <c r="J124" s="55"/>
    </row>
    <row r="125" spans="1:10">
      <c r="A125" s="15">
        <v>115</v>
      </c>
      <c r="B125" s="13" t="s">
        <v>29</v>
      </c>
      <c r="C125" s="22"/>
      <c r="D125" s="23" t="s">
        <v>30</v>
      </c>
      <c r="E125" s="37">
        <v>1101</v>
      </c>
      <c r="F125" s="37">
        <v>67.75</v>
      </c>
      <c r="G125" s="32">
        <v>0.0452719194029935</v>
      </c>
      <c r="H125" s="38">
        <f>G125*F125</f>
        <v>3.06717253955281</v>
      </c>
      <c r="I125" s="54"/>
      <c r="J125" s="55"/>
    </row>
    <row r="126" spans="1:10">
      <c r="A126" s="15">
        <v>116</v>
      </c>
      <c r="B126" s="13" t="s">
        <v>29</v>
      </c>
      <c r="C126" s="22"/>
      <c r="D126" s="23" t="s">
        <v>30</v>
      </c>
      <c r="E126" s="37">
        <v>1201</v>
      </c>
      <c r="F126" s="37">
        <v>67.75</v>
      </c>
      <c r="G126" s="32">
        <v>0.0452719194029935</v>
      </c>
      <c r="H126" s="38">
        <f>G126*F126</f>
        <v>3.06717253955281</v>
      </c>
      <c r="I126" s="54"/>
      <c r="J126" s="55"/>
    </row>
    <row r="127" spans="1:10">
      <c r="A127" s="15">
        <v>117</v>
      </c>
      <c r="B127" s="13" t="s">
        <v>29</v>
      </c>
      <c r="C127" s="22"/>
      <c r="D127" s="23" t="s">
        <v>30</v>
      </c>
      <c r="E127" s="37">
        <v>1301</v>
      </c>
      <c r="F127" s="37">
        <v>67.75</v>
      </c>
      <c r="G127" s="32">
        <v>0.0452719194029935</v>
      </c>
      <c r="H127" s="38">
        <f>G127*F127</f>
        <v>3.06717253955281</v>
      </c>
      <c r="I127" s="54"/>
      <c r="J127" s="55"/>
    </row>
    <row r="128" spans="1:10">
      <c r="A128" s="15">
        <v>118</v>
      </c>
      <c r="B128" s="13" t="s">
        <v>29</v>
      </c>
      <c r="C128" s="22"/>
      <c r="D128" s="23" t="s">
        <v>30</v>
      </c>
      <c r="E128" s="37">
        <v>1401</v>
      </c>
      <c r="F128" s="37">
        <v>67.75</v>
      </c>
      <c r="G128" s="32">
        <v>0.0452719194029935</v>
      </c>
      <c r="H128" s="38">
        <f>G128*F128</f>
        <v>3.06717253955281</v>
      </c>
      <c r="I128" s="54"/>
      <c r="J128" s="55"/>
    </row>
    <row r="129" spans="1:10">
      <c r="A129" s="15">
        <v>119</v>
      </c>
      <c r="B129" s="13" t="s">
        <v>29</v>
      </c>
      <c r="C129" s="22"/>
      <c r="D129" s="23" t="s">
        <v>30</v>
      </c>
      <c r="E129" s="37">
        <v>1501</v>
      </c>
      <c r="F129" s="37">
        <v>67.75</v>
      </c>
      <c r="G129" s="32">
        <v>0.0452719194029935</v>
      </c>
      <c r="H129" s="38">
        <f>G129*F129</f>
        <v>3.06717253955281</v>
      </c>
      <c r="I129" s="54"/>
      <c r="J129" s="55"/>
    </row>
    <row r="130" spans="1:10">
      <c r="A130" s="15">
        <v>120</v>
      </c>
      <c r="B130" s="13" t="s">
        <v>29</v>
      </c>
      <c r="C130" s="22"/>
      <c r="D130" s="23" t="s">
        <v>30</v>
      </c>
      <c r="E130" s="37">
        <v>1601</v>
      </c>
      <c r="F130" s="37">
        <v>67.75</v>
      </c>
      <c r="G130" s="32">
        <v>0.0452719194029935</v>
      </c>
      <c r="H130" s="38">
        <f>G130*F130</f>
        <v>3.06717253955281</v>
      </c>
      <c r="I130" s="54"/>
      <c r="J130" s="55"/>
    </row>
    <row r="131" spans="1:10">
      <c r="A131" s="15">
        <v>121</v>
      </c>
      <c r="B131" s="13" t="s">
        <v>29</v>
      </c>
      <c r="C131" s="22"/>
      <c r="D131" s="23" t="s">
        <v>30</v>
      </c>
      <c r="E131" s="37">
        <v>1701</v>
      </c>
      <c r="F131" s="37">
        <v>67.75</v>
      </c>
      <c r="G131" s="32">
        <v>0.0452719194029935</v>
      </c>
      <c r="H131" s="38">
        <f>G131*F131</f>
        <v>3.06717253955281</v>
      </c>
      <c r="I131" s="54"/>
      <c r="J131" s="55"/>
    </row>
    <row r="132" spans="1:10">
      <c r="A132" s="15">
        <v>122</v>
      </c>
      <c r="B132" s="13" t="s">
        <v>29</v>
      </c>
      <c r="C132" s="22"/>
      <c r="D132" s="23" t="s">
        <v>30</v>
      </c>
      <c r="E132" s="37">
        <v>1801</v>
      </c>
      <c r="F132" s="37">
        <v>67.75</v>
      </c>
      <c r="G132" s="32">
        <v>0.0452719194029935</v>
      </c>
      <c r="H132" s="38">
        <f>G132*F132</f>
        <v>3.06717253955281</v>
      </c>
      <c r="I132" s="54"/>
      <c r="J132" s="55"/>
    </row>
    <row r="133" spans="1:10">
      <c r="A133" s="15">
        <v>123</v>
      </c>
      <c r="B133" s="13" t="s">
        <v>29</v>
      </c>
      <c r="C133" s="22"/>
      <c r="D133" s="23" t="s">
        <v>30</v>
      </c>
      <c r="E133" s="37">
        <v>1901</v>
      </c>
      <c r="F133" s="37">
        <v>67.75</v>
      </c>
      <c r="G133" s="32">
        <v>0.0452719194029935</v>
      </c>
      <c r="H133" s="38">
        <f>G133*F133</f>
        <v>3.06717253955281</v>
      </c>
      <c r="I133" s="54"/>
      <c r="J133" s="55"/>
    </row>
    <row r="134" spans="1:10">
      <c r="A134" s="15">
        <v>124</v>
      </c>
      <c r="B134" s="13" t="s">
        <v>29</v>
      </c>
      <c r="C134" s="22"/>
      <c r="D134" s="23" t="s">
        <v>30</v>
      </c>
      <c r="E134" s="37">
        <v>2001</v>
      </c>
      <c r="F134" s="37">
        <v>67.75</v>
      </c>
      <c r="G134" s="32">
        <v>0.0452719194029935</v>
      </c>
      <c r="H134" s="38">
        <f>G134*F134</f>
        <v>3.06717253955281</v>
      </c>
      <c r="I134" s="54"/>
      <c r="J134" s="55"/>
    </row>
    <row r="135" spans="1:10">
      <c r="A135" s="15">
        <v>125</v>
      </c>
      <c r="B135" s="13" t="s">
        <v>29</v>
      </c>
      <c r="C135" s="22"/>
      <c r="D135" s="23" t="s">
        <v>30</v>
      </c>
      <c r="E135" s="37">
        <v>2101</v>
      </c>
      <c r="F135" s="37">
        <v>67.75</v>
      </c>
      <c r="G135" s="32">
        <v>0.0452719194029935</v>
      </c>
      <c r="H135" s="38">
        <f>G135*F135</f>
        <v>3.06717253955281</v>
      </c>
      <c r="I135" s="54"/>
      <c r="J135" s="55"/>
    </row>
    <row r="136" spans="1:10">
      <c r="A136" s="15">
        <v>126</v>
      </c>
      <c r="B136" s="13" t="s">
        <v>29</v>
      </c>
      <c r="C136" s="22"/>
      <c r="D136" s="23" t="s">
        <v>30</v>
      </c>
      <c r="E136" s="37">
        <v>2201</v>
      </c>
      <c r="F136" s="37">
        <v>132.95</v>
      </c>
      <c r="G136" s="32">
        <v>0.0452719194029935</v>
      </c>
      <c r="H136" s="38">
        <f>G136*F136</f>
        <v>6.01890168462799</v>
      </c>
      <c r="I136" s="54"/>
      <c r="J136" s="55"/>
    </row>
    <row r="137" spans="1:10">
      <c r="A137" s="15">
        <v>127</v>
      </c>
      <c r="B137" s="62" t="s">
        <v>29</v>
      </c>
      <c r="C137" s="63"/>
      <c r="D137" s="64" t="s">
        <v>31</v>
      </c>
      <c r="E137" s="65">
        <v>203</v>
      </c>
      <c r="F137" s="65">
        <v>131.82</v>
      </c>
      <c r="G137" s="66">
        <v>0.0452719194029935</v>
      </c>
      <c r="H137" s="67">
        <f>G137*F137</f>
        <v>5.9677444157026</v>
      </c>
      <c r="I137" s="54"/>
      <c r="J137" s="55"/>
    </row>
    <row r="138" spans="1:17">
      <c r="A138" s="15">
        <v>128</v>
      </c>
      <c r="B138" s="62" t="s">
        <v>29</v>
      </c>
      <c r="C138" s="63"/>
      <c r="D138" s="64" t="s">
        <v>31</v>
      </c>
      <c r="E138" s="65">
        <v>303</v>
      </c>
      <c r="F138" s="65">
        <v>131.82</v>
      </c>
      <c r="G138" s="66">
        <v>0.0452719194029935</v>
      </c>
      <c r="H138" s="67">
        <f>G138*F138</f>
        <v>5.9677444157026</v>
      </c>
      <c r="I138" s="54"/>
      <c r="J138" s="55"/>
      <c r="Q138" s="1"/>
    </row>
    <row r="139" spans="1:10">
      <c r="A139" s="15">
        <v>129</v>
      </c>
      <c r="B139" s="62" t="s">
        <v>29</v>
      </c>
      <c r="C139" s="63"/>
      <c r="D139" s="64" t="s">
        <v>31</v>
      </c>
      <c r="E139" s="65">
        <v>403</v>
      </c>
      <c r="F139" s="65">
        <v>131.82</v>
      </c>
      <c r="G139" s="66">
        <v>0.0452719194029935</v>
      </c>
      <c r="H139" s="67">
        <f>G139*F139</f>
        <v>5.9677444157026</v>
      </c>
      <c r="I139" s="54"/>
      <c r="J139" s="55"/>
    </row>
    <row r="140" spans="1:10">
      <c r="A140" s="15">
        <v>130</v>
      </c>
      <c r="B140" s="62" t="s">
        <v>29</v>
      </c>
      <c r="C140" s="63"/>
      <c r="D140" s="64" t="s">
        <v>31</v>
      </c>
      <c r="E140" s="65">
        <v>503</v>
      </c>
      <c r="F140" s="65">
        <v>131.82</v>
      </c>
      <c r="G140" s="66">
        <v>0.0452719194029935</v>
      </c>
      <c r="H140" s="67">
        <f>G140*F140</f>
        <v>5.9677444157026</v>
      </c>
      <c r="I140" s="54"/>
      <c r="J140" s="55"/>
    </row>
    <row r="141" spans="1:10">
      <c r="A141" s="15">
        <v>131</v>
      </c>
      <c r="B141" s="62" t="s">
        <v>29</v>
      </c>
      <c r="C141" s="63"/>
      <c r="D141" s="64" t="s">
        <v>31</v>
      </c>
      <c r="E141" s="65">
        <v>603</v>
      </c>
      <c r="F141" s="65">
        <v>131.82</v>
      </c>
      <c r="G141" s="66">
        <v>0.0452719194029935</v>
      </c>
      <c r="H141" s="67">
        <f>G141*F141</f>
        <v>5.9677444157026</v>
      </c>
      <c r="I141" s="54"/>
      <c r="J141" s="55"/>
    </row>
    <row r="142" spans="1:10">
      <c r="A142" s="15">
        <v>132</v>
      </c>
      <c r="B142" s="62" t="s">
        <v>29</v>
      </c>
      <c r="C142" s="63"/>
      <c r="D142" s="64" t="s">
        <v>31</v>
      </c>
      <c r="E142" s="65">
        <v>703</v>
      </c>
      <c r="F142" s="65">
        <v>131.82</v>
      </c>
      <c r="G142" s="66">
        <v>0.0452719194029935</v>
      </c>
      <c r="H142" s="67">
        <f>G142*F142</f>
        <v>5.9677444157026</v>
      </c>
      <c r="I142" s="54"/>
      <c r="J142" s="55"/>
    </row>
    <row r="143" spans="1:10">
      <c r="A143" s="15">
        <v>133</v>
      </c>
      <c r="B143" s="62" t="s">
        <v>29</v>
      </c>
      <c r="C143" s="63"/>
      <c r="D143" s="64" t="s">
        <v>31</v>
      </c>
      <c r="E143" s="65">
        <v>803</v>
      </c>
      <c r="F143" s="65">
        <v>131.82</v>
      </c>
      <c r="G143" s="66">
        <v>0.0452719194029935</v>
      </c>
      <c r="H143" s="67">
        <f>G143*F143</f>
        <v>5.9677444157026</v>
      </c>
      <c r="I143" s="54"/>
      <c r="J143" s="55"/>
    </row>
    <row r="144" spans="1:10">
      <c r="A144" s="15">
        <v>134</v>
      </c>
      <c r="B144" s="62" t="s">
        <v>29</v>
      </c>
      <c r="C144" s="63"/>
      <c r="D144" s="64" t="s">
        <v>31</v>
      </c>
      <c r="E144" s="65">
        <v>903</v>
      </c>
      <c r="F144" s="65">
        <v>131.82</v>
      </c>
      <c r="G144" s="66">
        <v>0.0452719194029935</v>
      </c>
      <c r="H144" s="67">
        <f>G144*F144</f>
        <v>5.9677444157026</v>
      </c>
      <c r="I144" s="54"/>
      <c r="J144" s="55"/>
    </row>
    <row r="145" spans="1:10">
      <c r="A145" s="15">
        <v>135</v>
      </c>
      <c r="B145" s="62" t="s">
        <v>29</v>
      </c>
      <c r="C145" s="63"/>
      <c r="D145" s="64" t="s">
        <v>31</v>
      </c>
      <c r="E145" s="65">
        <v>1003</v>
      </c>
      <c r="F145" s="65">
        <v>131.82</v>
      </c>
      <c r="G145" s="66">
        <v>0.0452719194029935</v>
      </c>
      <c r="H145" s="67">
        <f>G145*F145</f>
        <v>5.9677444157026</v>
      </c>
      <c r="I145" s="54"/>
      <c r="J145" s="55"/>
    </row>
    <row r="146" spans="1:10">
      <c r="A146" s="15">
        <v>136</v>
      </c>
      <c r="B146" s="62" t="s">
        <v>29</v>
      </c>
      <c r="C146" s="63"/>
      <c r="D146" s="64" t="s">
        <v>31</v>
      </c>
      <c r="E146" s="65">
        <v>1103</v>
      </c>
      <c r="F146" s="65">
        <v>131.82</v>
      </c>
      <c r="G146" s="66">
        <v>0.0452719194029935</v>
      </c>
      <c r="H146" s="67">
        <f>G146*F146</f>
        <v>5.9677444157026</v>
      </c>
      <c r="I146" s="54"/>
      <c r="J146" s="55"/>
    </row>
    <row r="147" spans="1:10">
      <c r="A147" s="15">
        <v>137</v>
      </c>
      <c r="B147" s="62" t="s">
        <v>29</v>
      </c>
      <c r="C147" s="63"/>
      <c r="D147" s="64" t="s">
        <v>31</v>
      </c>
      <c r="E147" s="65">
        <v>1203</v>
      </c>
      <c r="F147" s="65">
        <v>131.82</v>
      </c>
      <c r="G147" s="66">
        <v>0.0452719194029935</v>
      </c>
      <c r="H147" s="67">
        <f>G147*F147</f>
        <v>5.9677444157026</v>
      </c>
      <c r="I147" s="54"/>
      <c r="J147" s="55"/>
    </row>
    <row r="148" spans="1:10">
      <c r="A148" s="15">
        <v>138</v>
      </c>
      <c r="B148" s="62" t="s">
        <v>29</v>
      </c>
      <c r="C148" s="63"/>
      <c r="D148" s="64" t="s">
        <v>31</v>
      </c>
      <c r="E148" s="65">
        <v>1303</v>
      </c>
      <c r="F148" s="65">
        <v>131.82</v>
      </c>
      <c r="G148" s="66">
        <v>0.0452719194029935</v>
      </c>
      <c r="H148" s="67">
        <f>G148*F148</f>
        <v>5.9677444157026</v>
      </c>
      <c r="I148" s="54"/>
      <c r="J148" s="55"/>
    </row>
    <row r="149" spans="1:10">
      <c r="A149" s="15">
        <v>139</v>
      </c>
      <c r="B149" s="62" t="s">
        <v>29</v>
      </c>
      <c r="C149" s="63"/>
      <c r="D149" s="64" t="s">
        <v>31</v>
      </c>
      <c r="E149" s="65">
        <v>1403</v>
      </c>
      <c r="F149" s="65">
        <v>131.82</v>
      </c>
      <c r="G149" s="66">
        <v>0.0452719194029935</v>
      </c>
      <c r="H149" s="67">
        <f>G149*F149</f>
        <v>5.9677444157026</v>
      </c>
      <c r="I149" s="54"/>
      <c r="J149" s="55"/>
    </row>
    <row r="150" spans="1:10">
      <c r="A150" s="15">
        <v>140</v>
      </c>
      <c r="B150" s="62" t="s">
        <v>29</v>
      </c>
      <c r="C150" s="63"/>
      <c r="D150" s="64" t="s">
        <v>31</v>
      </c>
      <c r="E150" s="65">
        <v>1503</v>
      </c>
      <c r="F150" s="65">
        <v>131.82</v>
      </c>
      <c r="G150" s="66">
        <v>0.0452719194029935</v>
      </c>
      <c r="H150" s="67">
        <f>G150*F150</f>
        <v>5.9677444157026</v>
      </c>
      <c r="I150" s="54"/>
      <c r="J150" s="55"/>
    </row>
    <row r="151" spans="1:10">
      <c r="A151" s="15">
        <v>141</v>
      </c>
      <c r="B151" s="62" t="s">
        <v>29</v>
      </c>
      <c r="C151" s="63"/>
      <c r="D151" s="64" t="s">
        <v>31</v>
      </c>
      <c r="E151" s="65">
        <v>1603</v>
      </c>
      <c r="F151" s="65">
        <v>131.82</v>
      </c>
      <c r="G151" s="66">
        <v>0.0452719194029935</v>
      </c>
      <c r="H151" s="67">
        <f>G151*F151</f>
        <v>5.9677444157026</v>
      </c>
      <c r="I151" s="54"/>
      <c r="J151" s="55"/>
    </row>
    <row r="152" spans="1:10">
      <c r="A152" s="15">
        <v>142</v>
      </c>
      <c r="B152" s="62" t="s">
        <v>29</v>
      </c>
      <c r="C152" s="63"/>
      <c r="D152" s="64" t="s">
        <v>31</v>
      </c>
      <c r="E152" s="65">
        <v>1703</v>
      </c>
      <c r="F152" s="65">
        <v>131.82</v>
      </c>
      <c r="G152" s="66">
        <v>0.0452719194029935</v>
      </c>
      <c r="H152" s="67">
        <f>G152*F152</f>
        <v>5.9677444157026</v>
      </c>
      <c r="I152" s="54"/>
      <c r="J152" s="55"/>
    </row>
    <row r="153" spans="1:10">
      <c r="A153" s="15">
        <v>143</v>
      </c>
      <c r="B153" s="62" t="s">
        <v>29</v>
      </c>
      <c r="C153" s="63"/>
      <c r="D153" s="64" t="s">
        <v>31</v>
      </c>
      <c r="E153" s="65">
        <v>1803</v>
      </c>
      <c r="F153" s="65">
        <v>131.82</v>
      </c>
      <c r="G153" s="66">
        <v>0.0452719194029935</v>
      </c>
      <c r="H153" s="67">
        <f>G153*F153</f>
        <v>5.9677444157026</v>
      </c>
      <c r="I153" s="54"/>
      <c r="J153" s="55"/>
    </row>
    <row r="154" spans="1:10">
      <c r="A154" s="15">
        <v>144</v>
      </c>
      <c r="B154" s="62" t="s">
        <v>29</v>
      </c>
      <c r="C154" s="63"/>
      <c r="D154" s="64" t="s">
        <v>31</v>
      </c>
      <c r="E154" s="65">
        <v>1903</v>
      </c>
      <c r="F154" s="65">
        <v>131.82</v>
      </c>
      <c r="G154" s="66">
        <v>0.0452719194029935</v>
      </c>
      <c r="H154" s="67">
        <f>G154*F154</f>
        <v>5.9677444157026</v>
      </c>
      <c r="I154" s="54"/>
      <c r="J154" s="55"/>
    </row>
    <row r="155" spans="1:10">
      <c r="A155" s="15">
        <v>145</v>
      </c>
      <c r="B155" s="62" t="s">
        <v>29</v>
      </c>
      <c r="C155" s="63"/>
      <c r="D155" s="64" t="s">
        <v>31</v>
      </c>
      <c r="E155" s="65">
        <v>2003</v>
      </c>
      <c r="F155" s="65">
        <v>131.82</v>
      </c>
      <c r="G155" s="66">
        <v>0.0452719194029935</v>
      </c>
      <c r="H155" s="67">
        <f>G155*F155</f>
        <v>5.9677444157026</v>
      </c>
      <c r="I155" s="54"/>
      <c r="J155" s="55"/>
    </row>
    <row r="156" spans="1:10">
      <c r="A156" s="15">
        <v>146</v>
      </c>
      <c r="B156" s="62" t="s">
        <v>29</v>
      </c>
      <c r="C156" s="63"/>
      <c r="D156" s="64" t="s">
        <v>31</v>
      </c>
      <c r="E156" s="65">
        <v>2103</v>
      </c>
      <c r="F156" s="65">
        <v>131.82</v>
      </c>
      <c r="G156" s="66">
        <v>0.0452719194029935</v>
      </c>
      <c r="H156" s="67">
        <f>G156*F156</f>
        <v>5.9677444157026</v>
      </c>
      <c r="I156" s="54"/>
      <c r="J156" s="55"/>
    </row>
    <row r="157" spans="1:10">
      <c r="A157" s="15">
        <v>147</v>
      </c>
      <c r="B157" s="62" t="s">
        <v>29</v>
      </c>
      <c r="C157" s="63"/>
      <c r="D157" s="64" t="s">
        <v>31</v>
      </c>
      <c r="E157" s="65">
        <v>2203</v>
      </c>
      <c r="F157" s="65">
        <v>203.17</v>
      </c>
      <c r="G157" s="66">
        <v>0.0452719194029935</v>
      </c>
      <c r="H157" s="67">
        <f>G157*F157</f>
        <v>9.19789586510619</v>
      </c>
      <c r="I157" s="54"/>
      <c r="J157" s="55"/>
    </row>
    <row r="158" spans="1:10">
      <c r="A158" s="15">
        <v>148</v>
      </c>
      <c r="B158" s="62" t="s">
        <v>29</v>
      </c>
      <c r="C158" s="63"/>
      <c r="D158" s="64" t="s">
        <v>31</v>
      </c>
      <c r="E158" s="65">
        <v>202</v>
      </c>
      <c r="F158" s="65">
        <v>119.31</v>
      </c>
      <c r="G158" s="66">
        <v>0.0452719194029935</v>
      </c>
      <c r="H158" s="67">
        <f>G158*F158</f>
        <v>5.40139270397115</v>
      </c>
      <c r="I158" s="54"/>
      <c r="J158" s="55"/>
    </row>
    <row r="159" spans="1:10">
      <c r="A159" s="15">
        <v>149</v>
      </c>
      <c r="B159" s="62" t="s">
        <v>29</v>
      </c>
      <c r="C159" s="63"/>
      <c r="D159" s="64" t="s">
        <v>31</v>
      </c>
      <c r="E159" s="65">
        <v>302</v>
      </c>
      <c r="F159" s="65">
        <v>119.31</v>
      </c>
      <c r="G159" s="66">
        <v>0.0452719194029935</v>
      </c>
      <c r="H159" s="67">
        <f>G159*F159</f>
        <v>5.40139270397115</v>
      </c>
      <c r="I159" s="54"/>
      <c r="J159" s="55"/>
    </row>
    <row r="160" spans="1:10">
      <c r="A160" s="15">
        <v>150</v>
      </c>
      <c r="B160" s="62" t="s">
        <v>29</v>
      </c>
      <c r="C160" s="63"/>
      <c r="D160" s="64" t="s">
        <v>31</v>
      </c>
      <c r="E160" s="65">
        <v>402</v>
      </c>
      <c r="F160" s="65">
        <v>119.31</v>
      </c>
      <c r="G160" s="66">
        <v>0.0452719194029935</v>
      </c>
      <c r="H160" s="67">
        <f>G160*F160</f>
        <v>5.40139270397115</v>
      </c>
      <c r="I160" s="54"/>
      <c r="J160" s="55"/>
    </row>
    <row r="161" spans="1:10">
      <c r="A161" s="15">
        <v>151</v>
      </c>
      <c r="B161" s="62" t="s">
        <v>29</v>
      </c>
      <c r="C161" s="63"/>
      <c r="D161" s="64" t="s">
        <v>31</v>
      </c>
      <c r="E161" s="65">
        <v>502</v>
      </c>
      <c r="F161" s="65">
        <v>119.31</v>
      </c>
      <c r="G161" s="66">
        <v>0.0452719194029935</v>
      </c>
      <c r="H161" s="67">
        <f>G161*F161</f>
        <v>5.40139270397115</v>
      </c>
      <c r="I161" s="54"/>
      <c r="J161" s="55"/>
    </row>
    <row r="162" spans="1:10">
      <c r="A162" s="15">
        <v>152</v>
      </c>
      <c r="B162" s="62" t="s">
        <v>29</v>
      </c>
      <c r="C162" s="63"/>
      <c r="D162" s="64" t="s">
        <v>31</v>
      </c>
      <c r="E162" s="65">
        <v>602</v>
      </c>
      <c r="F162" s="65">
        <v>119.31</v>
      </c>
      <c r="G162" s="66">
        <v>0.0452719194029935</v>
      </c>
      <c r="H162" s="67">
        <f>G162*F162</f>
        <v>5.40139270397115</v>
      </c>
      <c r="I162" s="54"/>
      <c r="J162" s="55"/>
    </row>
    <row r="163" spans="1:10">
      <c r="A163" s="15">
        <v>153</v>
      </c>
      <c r="B163" s="62" t="s">
        <v>29</v>
      </c>
      <c r="C163" s="63"/>
      <c r="D163" s="64" t="s">
        <v>31</v>
      </c>
      <c r="E163" s="65">
        <v>702</v>
      </c>
      <c r="F163" s="65">
        <v>119.31</v>
      </c>
      <c r="G163" s="66">
        <v>0.0452719194029935</v>
      </c>
      <c r="H163" s="67">
        <f>G163*F163</f>
        <v>5.40139270397115</v>
      </c>
      <c r="I163" s="54"/>
      <c r="J163" s="55"/>
    </row>
    <row r="164" spans="1:10">
      <c r="A164" s="15">
        <v>154</v>
      </c>
      <c r="B164" s="62" t="s">
        <v>29</v>
      </c>
      <c r="C164" s="63"/>
      <c r="D164" s="64" t="s">
        <v>31</v>
      </c>
      <c r="E164" s="65">
        <v>802</v>
      </c>
      <c r="F164" s="65">
        <v>119.31</v>
      </c>
      <c r="G164" s="66">
        <v>0.0452719194029935</v>
      </c>
      <c r="H164" s="67">
        <f>G164*F164</f>
        <v>5.40139270397115</v>
      </c>
      <c r="I164" s="54"/>
      <c r="J164" s="55"/>
    </row>
    <row r="165" spans="1:10">
      <c r="A165" s="15">
        <v>155</v>
      </c>
      <c r="B165" s="62" t="s">
        <v>29</v>
      </c>
      <c r="C165" s="63"/>
      <c r="D165" s="64" t="s">
        <v>31</v>
      </c>
      <c r="E165" s="65">
        <v>902</v>
      </c>
      <c r="F165" s="65">
        <v>119.31</v>
      </c>
      <c r="G165" s="66">
        <v>0.0452719194029935</v>
      </c>
      <c r="H165" s="67">
        <f>G165*F165</f>
        <v>5.40139270397115</v>
      </c>
      <c r="I165" s="54"/>
      <c r="J165" s="55"/>
    </row>
    <row r="166" spans="1:10">
      <c r="A166" s="15">
        <v>156</v>
      </c>
      <c r="B166" s="62" t="s">
        <v>29</v>
      </c>
      <c r="C166" s="63"/>
      <c r="D166" s="64" t="s">
        <v>31</v>
      </c>
      <c r="E166" s="65">
        <v>1002</v>
      </c>
      <c r="F166" s="65">
        <v>119.31</v>
      </c>
      <c r="G166" s="66">
        <v>0.0452719194029935</v>
      </c>
      <c r="H166" s="67">
        <f>G166*F166</f>
        <v>5.40139270397115</v>
      </c>
      <c r="I166" s="54"/>
      <c r="J166" s="55"/>
    </row>
    <row r="167" spans="1:10">
      <c r="A167" s="15">
        <v>157</v>
      </c>
      <c r="B167" s="62" t="s">
        <v>29</v>
      </c>
      <c r="C167" s="63"/>
      <c r="D167" s="64" t="s">
        <v>31</v>
      </c>
      <c r="E167" s="65">
        <v>1102</v>
      </c>
      <c r="F167" s="65">
        <v>119.31</v>
      </c>
      <c r="G167" s="66">
        <v>0.0452719194029935</v>
      </c>
      <c r="H167" s="67">
        <f>G167*F167</f>
        <v>5.40139270397115</v>
      </c>
      <c r="I167" s="54"/>
      <c r="J167" s="55"/>
    </row>
    <row r="168" spans="1:10">
      <c r="A168" s="15">
        <v>158</v>
      </c>
      <c r="B168" s="62" t="s">
        <v>29</v>
      </c>
      <c r="C168" s="63"/>
      <c r="D168" s="64" t="s">
        <v>31</v>
      </c>
      <c r="E168" s="65">
        <v>1202</v>
      </c>
      <c r="F168" s="65">
        <v>119.31</v>
      </c>
      <c r="G168" s="66">
        <v>0.0452719194029935</v>
      </c>
      <c r="H168" s="67">
        <f>G168*F168</f>
        <v>5.40139270397115</v>
      </c>
      <c r="I168" s="54"/>
      <c r="J168" s="55"/>
    </row>
    <row r="169" spans="1:10">
      <c r="A169" s="15">
        <v>159</v>
      </c>
      <c r="B169" s="62" t="s">
        <v>29</v>
      </c>
      <c r="C169" s="63"/>
      <c r="D169" s="64" t="s">
        <v>31</v>
      </c>
      <c r="E169" s="65">
        <v>1302</v>
      </c>
      <c r="F169" s="65">
        <v>119.31</v>
      </c>
      <c r="G169" s="66">
        <v>0.0452719194029935</v>
      </c>
      <c r="H169" s="67">
        <f>G169*F169</f>
        <v>5.40139270397115</v>
      </c>
      <c r="I169" s="54"/>
      <c r="J169" s="55"/>
    </row>
    <row r="170" spans="1:10">
      <c r="A170" s="15">
        <v>160</v>
      </c>
      <c r="B170" s="62" t="s">
        <v>29</v>
      </c>
      <c r="C170" s="63"/>
      <c r="D170" s="64" t="s">
        <v>31</v>
      </c>
      <c r="E170" s="65">
        <v>1402</v>
      </c>
      <c r="F170" s="65">
        <v>119.31</v>
      </c>
      <c r="G170" s="66">
        <v>0.0452719194029935</v>
      </c>
      <c r="H170" s="67">
        <f>G170*F170</f>
        <v>5.40139270397115</v>
      </c>
      <c r="I170" s="54"/>
      <c r="J170" s="55"/>
    </row>
    <row r="171" spans="1:10">
      <c r="A171" s="15">
        <v>161</v>
      </c>
      <c r="B171" s="62" t="s">
        <v>29</v>
      </c>
      <c r="C171" s="63"/>
      <c r="D171" s="64" t="s">
        <v>31</v>
      </c>
      <c r="E171" s="65">
        <v>1502</v>
      </c>
      <c r="F171" s="65">
        <v>119.31</v>
      </c>
      <c r="G171" s="66">
        <v>0.0452719194029935</v>
      </c>
      <c r="H171" s="67">
        <f>G171*F171</f>
        <v>5.40139270397115</v>
      </c>
      <c r="I171" s="54"/>
      <c r="J171" s="55"/>
    </row>
    <row r="172" spans="1:10">
      <c r="A172" s="15">
        <v>162</v>
      </c>
      <c r="B172" s="62" t="s">
        <v>29</v>
      </c>
      <c r="C172" s="63"/>
      <c r="D172" s="64" t="s">
        <v>31</v>
      </c>
      <c r="E172" s="65">
        <v>1602</v>
      </c>
      <c r="F172" s="65">
        <v>119.31</v>
      </c>
      <c r="G172" s="66">
        <v>0.0452719194029935</v>
      </c>
      <c r="H172" s="67">
        <f>G172*F172</f>
        <v>5.40139270397115</v>
      </c>
      <c r="I172" s="54"/>
      <c r="J172" s="55"/>
    </row>
    <row r="173" spans="1:10">
      <c r="A173" s="15">
        <v>163</v>
      </c>
      <c r="B173" s="62" t="s">
        <v>29</v>
      </c>
      <c r="C173" s="63"/>
      <c r="D173" s="64" t="s">
        <v>31</v>
      </c>
      <c r="E173" s="65">
        <v>1702</v>
      </c>
      <c r="F173" s="65">
        <v>119.31</v>
      </c>
      <c r="G173" s="66">
        <v>0.0452719194029935</v>
      </c>
      <c r="H173" s="67">
        <f>G173*F173</f>
        <v>5.40139270397115</v>
      </c>
      <c r="I173" s="54"/>
      <c r="J173" s="55"/>
    </row>
    <row r="174" spans="1:10">
      <c r="A174" s="15">
        <v>164</v>
      </c>
      <c r="B174" s="62" t="s">
        <v>29</v>
      </c>
      <c r="C174" s="63"/>
      <c r="D174" s="64" t="s">
        <v>31</v>
      </c>
      <c r="E174" s="65">
        <v>1802</v>
      </c>
      <c r="F174" s="65">
        <v>119.31</v>
      </c>
      <c r="G174" s="66">
        <v>0.0452719194029935</v>
      </c>
      <c r="H174" s="67">
        <f>G174*F174</f>
        <v>5.40139270397115</v>
      </c>
      <c r="I174" s="54"/>
      <c r="J174" s="55"/>
    </row>
    <row r="175" spans="1:10">
      <c r="A175" s="15">
        <v>165</v>
      </c>
      <c r="B175" s="62" t="s">
        <v>29</v>
      </c>
      <c r="C175" s="63"/>
      <c r="D175" s="64" t="s">
        <v>31</v>
      </c>
      <c r="E175" s="65">
        <v>1902</v>
      </c>
      <c r="F175" s="65">
        <v>119.31</v>
      </c>
      <c r="G175" s="66">
        <v>0.0452719194029935</v>
      </c>
      <c r="H175" s="67">
        <f>G175*F175</f>
        <v>5.40139270397115</v>
      </c>
      <c r="I175" s="54"/>
      <c r="J175" s="55"/>
    </row>
    <row r="176" spans="1:10">
      <c r="A176" s="15">
        <v>166</v>
      </c>
      <c r="B176" s="62" t="s">
        <v>29</v>
      </c>
      <c r="C176" s="63"/>
      <c r="D176" s="64" t="s">
        <v>31</v>
      </c>
      <c r="E176" s="65">
        <v>2002</v>
      </c>
      <c r="F176" s="65">
        <v>119.31</v>
      </c>
      <c r="G176" s="66">
        <v>0.0452719194029935</v>
      </c>
      <c r="H176" s="67">
        <f>G176*F176</f>
        <v>5.40139270397115</v>
      </c>
      <c r="I176" s="54"/>
      <c r="J176" s="55"/>
    </row>
    <row r="177" spans="1:10">
      <c r="A177" s="15">
        <v>167</v>
      </c>
      <c r="B177" s="62" t="s">
        <v>29</v>
      </c>
      <c r="C177" s="63"/>
      <c r="D177" s="64" t="s">
        <v>31</v>
      </c>
      <c r="E177" s="65">
        <v>2102</v>
      </c>
      <c r="F177" s="65">
        <v>119.31</v>
      </c>
      <c r="G177" s="66">
        <v>0.0452719194029935</v>
      </c>
      <c r="H177" s="67">
        <f>G177*F177</f>
        <v>5.40139270397115</v>
      </c>
      <c r="I177" s="54"/>
      <c r="J177" s="55"/>
    </row>
    <row r="178" spans="1:10">
      <c r="A178" s="15">
        <v>168</v>
      </c>
      <c r="B178" s="62" t="s">
        <v>29</v>
      </c>
      <c r="C178" s="63"/>
      <c r="D178" s="64" t="s">
        <v>31</v>
      </c>
      <c r="E178" s="65">
        <v>2202</v>
      </c>
      <c r="F178" s="65">
        <v>187.09</v>
      </c>
      <c r="G178" s="66">
        <v>0.0452719194029935</v>
      </c>
      <c r="H178" s="67">
        <f>G178*F178</f>
        <v>8.46992340110605</v>
      </c>
      <c r="I178" s="54"/>
      <c r="J178" s="55"/>
    </row>
    <row r="179" spans="1:10">
      <c r="A179" s="15">
        <v>169</v>
      </c>
      <c r="B179" s="62" t="s">
        <v>29</v>
      </c>
      <c r="C179" s="63"/>
      <c r="D179" s="64" t="s">
        <v>31</v>
      </c>
      <c r="E179" s="65">
        <v>201</v>
      </c>
      <c r="F179" s="65">
        <v>100.54</v>
      </c>
      <c r="G179" s="66">
        <v>0.0452719194029935</v>
      </c>
      <c r="H179" s="67">
        <f>G179*F179</f>
        <v>4.55163877677697</v>
      </c>
      <c r="I179" s="54"/>
      <c r="J179" s="55"/>
    </row>
    <row r="180" spans="1:10">
      <c r="A180" s="15">
        <v>170</v>
      </c>
      <c r="B180" s="62" t="s">
        <v>29</v>
      </c>
      <c r="C180" s="63"/>
      <c r="D180" s="64" t="s">
        <v>31</v>
      </c>
      <c r="E180" s="65">
        <v>301</v>
      </c>
      <c r="F180" s="65">
        <v>100.54</v>
      </c>
      <c r="G180" s="66">
        <v>0.0452719194029935</v>
      </c>
      <c r="H180" s="67">
        <f>G180*F180</f>
        <v>4.55163877677697</v>
      </c>
      <c r="I180" s="54"/>
      <c r="J180" s="55"/>
    </row>
    <row r="181" spans="1:10">
      <c r="A181" s="15">
        <v>171</v>
      </c>
      <c r="B181" s="62" t="s">
        <v>29</v>
      </c>
      <c r="C181" s="63"/>
      <c r="D181" s="64" t="s">
        <v>31</v>
      </c>
      <c r="E181" s="65">
        <v>401</v>
      </c>
      <c r="F181" s="65">
        <v>100.54</v>
      </c>
      <c r="G181" s="66">
        <v>0.0452719194029935</v>
      </c>
      <c r="H181" s="67">
        <f>G181*F181</f>
        <v>4.55163877677697</v>
      </c>
      <c r="I181" s="54"/>
      <c r="J181" s="55"/>
    </row>
    <row r="182" spans="1:10">
      <c r="A182" s="15">
        <v>172</v>
      </c>
      <c r="B182" s="62" t="s">
        <v>29</v>
      </c>
      <c r="C182" s="63"/>
      <c r="D182" s="64" t="s">
        <v>31</v>
      </c>
      <c r="E182" s="65">
        <v>501</v>
      </c>
      <c r="F182" s="65">
        <v>100.54</v>
      </c>
      <c r="G182" s="66">
        <v>0.0452719194029935</v>
      </c>
      <c r="H182" s="67">
        <f>G182*F182</f>
        <v>4.55163877677697</v>
      </c>
      <c r="I182" s="54"/>
      <c r="J182" s="55"/>
    </row>
    <row r="183" spans="1:10">
      <c r="A183" s="15">
        <v>173</v>
      </c>
      <c r="B183" s="62" t="s">
        <v>29</v>
      </c>
      <c r="C183" s="63"/>
      <c r="D183" s="64" t="s">
        <v>31</v>
      </c>
      <c r="E183" s="65">
        <v>601</v>
      </c>
      <c r="F183" s="65">
        <v>100.54</v>
      </c>
      <c r="G183" s="66">
        <v>0.0452719194029935</v>
      </c>
      <c r="H183" s="67">
        <f>G183*F183</f>
        <v>4.55163877677697</v>
      </c>
      <c r="I183" s="54"/>
      <c r="J183" s="55"/>
    </row>
    <row r="184" spans="1:10">
      <c r="A184" s="15">
        <v>174</v>
      </c>
      <c r="B184" s="62" t="s">
        <v>29</v>
      </c>
      <c r="C184" s="63"/>
      <c r="D184" s="64" t="s">
        <v>31</v>
      </c>
      <c r="E184" s="65">
        <v>701</v>
      </c>
      <c r="F184" s="65">
        <v>100.54</v>
      </c>
      <c r="G184" s="66">
        <v>0.0452719194029935</v>
      </c>
      <c r="H184" s="67">
        <f>G184*F184</f>
        <v>4.55163877677697</v>
      </c>
      <c r="I184" s="54"/>
      <c r="J184" s="55"/>
    </row>
    <row r="185" spans="1:10">
      <c r="A185" s="15">
        <v>175</v>
      </c>
      <c r="B185" s="62" t="s">
        <v>29</v>
      </c>
      <c r="C185" s="63"/>
      <c r="D185" s="64" t="s">
        <v>31</v>
      </c>
      <c r="E185" s="65">
        <v>801</v>
      </c>
      <c r="F185" s="65">
        <v>100.54</v>
      </c>
      <c r="G185" s="66">
        <v>0.0452719194029935</v>
      </c>
      <c r="H185" s="67">
        <f>G185*F185</f>
        <v>4.55163877677697</v>
      </c>
      <c r="I185" s="54"/>
      <c r="J185" s="55"/>
    </row>
    <row r="186" spans="1:10">
      <c r="A186" s="15">
        <v>176</v>
      </c>
      <c r="B186" s="62" t="s">
        <v>29</v>
      </c>
      <c r="C186" s="63"/>
      <c r="D186" s="64" t="s">
        <v>31</v>
      </c>
      <c r="E186" s="65">
        <v>901</v>
      </c>
      <c r="F186" s="65">
        <v>100.54</v>
      </c>
      <c r="G186" s="66">
        <v>0.0452719194029935</v>
      </c>
      <c r="H186" s="67">
        <f>G186*F186</f>
        <v>4.55163877677697</v>
      </c>
      <c r="I186" s="54"/>
      <c r="J186" s="55"/>
    </row>
    <row r="187" spans="1:10">
      <c r="A187" s="15">
        <v>177</v>
      </c>
      <c r="B187" s="62" t="s">
        <v>29</v>
      </c>
      <c r="C187" s="63"/>
      <c r="D187" s="64" t="s">
        <v>31</v>
      </c>
      <c r="E187" s="65">
        <v>1001</v>
      </c>
      <c r="F187" s="65">
        <v>100.54</v>
      </c>
      <c r="G187" s="66">
        <v>0.0452719194029935</v>
      </c>
      <c r="H187" s="67">
        <f>G187*F187</f>
        <v>4.55163877677697</v>
      </c>
      <c r="I187" s="54"/>
      <c r="J187" s="55"/>
    </row>
    <row r="188" spans="1:10">
      <c r="A188" s="15">
        <v>178</v>
      </c>
      <c r="B188" s="62" t="s">
        <v>29</v>
      </c>
      <c r="C188" s="63"/>
      <c r="D188" s="64" t="s">
        <v>31</v>
      </c>
      <c r="E188" s="65">
        <v>1101</v>
      </c>
      <c r="F188" s="65">
        <v>100.54</v>
      </c>
      <c r="G188" s="66">
        <v>0.0452719194029935</v>
      </c>
      <c r="H188" s="67">
        <f>G188*F188</f>
        <v>4.55163877677697</v>
      </c>
      <c r="I188" s="54"/>
      <c r="J188" s="55"/>
    </row>
    <row r="189" spans="1:10">
      <c r="A189" s="15">
        <v>179</v>
      </c>
      <c r="B189" s="62" t="s">
        <v>29</v>
      </c>
      <c r="C189" s="63"/>
      <c r="D189" s="64" t="s">
        <v>31</v>
      </c>
      <c r="E189" s="65">
        <v>1201</v>
      </c>
      <c r="F189" s="65">
        <v>100.54</v>
      </c>
      <c r="G189" s="66">
        <v>0.0452719194029935</v>
      </c>
      <c r="H189" s="67">
        <f>G189*F189</f>
        <v>4.55163877677697</v>
      </c>
      <c r="I189" s="54"/>
      <c r="J189" s="55"/>
    </row>
    <row r="190" spans="1:10">
      <c r="A190" s="15">
        <v>180</v>
      </c>
      <c r="B190" s="62" t="s">
        <v>29</v>
      </c>
      <c r="C190" s="63"/>
      <c r="D190" s="64" t="s">
        <v>31</v>
      </c>
      <c r="E190" s="65">
        <v>1301</v>
      </c>
      <c r="F190" s="65">
        <v>100.54</v>
      </c>
      <c r="G190" s="66">
        <v>0.0452719194029935</v>
      </c>
      <c r="H190" s="67">
        <f>G190*F190</f>
        <v>4.55163877677697</v>
      </c>
      <c r="I190" s="54"/>
      <c r="J190" s="55"/>
    </row>
    <row r="191" spans="1:10">
      <c r="A191" s="15">
        <v>181</v>
      </c>
      <c r="B191" s="62" t="s">
        <v>29</v>
      </c>
      <c r="C191" s="63"/>
      <c r="D191" s="64" t="s">
        <v>31</v>
      </c>
      <c r="E191" s="65">
        <v>1401</v>
      </c>
      <c r="F191" s="65">
        <v>100.54</v>
      </c>
      <c r="G191" s="66">
        <v>0.0452719194029935</v>
      </c>
      <c r="H191" s="67">
        <f>G191*F191</f>
        <v>4.55163877677697</v>
      </c>
      <c r="I191" s="54"/>
      <c r="J191" s="55"/>
    </row>
    <row r="192" spans="1:10">
      <c r="A192" s="15">
        <v>182</v>
      </c>
      <c r="B192" s="62" t="s">
        <v>29</v>
      </c>
      <c r="C192" s="63"/>
      <c r="D192" s="64" t="s">
        <v>31</v>
      </c>
      <c r="E192" s="65">
        <v>1501</v>
      </c>
      <c r="F192" s="65">
        <v>100.54</v>
      </c>
      <c r="G192" s="66">
        <v>0.0452719194029935</v>
      </c>
      <c r="H192" s="67">
        <f>G192*F192</f>
        <v>4.55163877677697</v>
      </c>
      <c r="I192" s="54"/>
      <c r="J192" s="55"/>
    </row>
    <row r="193" spans="1:10">
      <c r="A193" s="15">
        <v>183</v>
      </c>
      <c r="B193" s="62" t="s">
        <v>29</v>
      </c>
      <c r="C193" s="63"/>
      <c r="D193" s="64" t="s">
        <v>31</v>
      </c>
      <c r="E193" s="65">
        <v>1601</v>
      </c>
      <c r="F193" s="65">
        <v>100.54</v>
      </c>
      <c r="G193" s="66">
        <v>0.0452719194029935</v>
      </c>
      <c r="H193" s="67">
        <f>G193*F193</f>
        <v>4.55163877677697</v>
      </c>
      <c r="I193" s="54"/>
      <c r="J193" s="55"/>
    </row>
    <row r="194" spans="1:10">
      <c r="A194" s="15">
        <v>184</v>
      </c>
      <c r="B194" s="62" t="s">
        <v>29</v>
      </c>
      <c r="C194" s="63"/>
      <c r="D194" s="64" t="s">
        <v>31</v>
      </c>
      <c r="E194" s="65">
        <v>1701</v>
      </c>
      <c r="F194" s="65">
        <v>100.54</v>
      </c>
      <c r="G194" s="66">
        <v>0.0452719194029935</v>
      </c>
      <c r="H194" s="67">
        <f>G194*F194</f>
        <v>4.55163877677697</v>
      </c>
      <c r="I194" s="54"/>
      <c r="J194" s="55"/>
    </row>
    <row r="195" spans="1:10">
      <c r="A195" s="15">
        <v>185</v>
      </c>
      <c r="B195" s="62" t="s">
        <v>29</v>
      </c>
      <c r="C195" s="63"/>
      <c r="D195" s="64" t="s">
        <v>31</v>
      </c>
      <c r="E195" s="65">
        <v>1801</v>
      </c>
      <c r="F195" s="65">
        <v>100.54</v>
      </c>
      <c r="G195" s="66">
        <v>0.0452719194029935</v>
      </c>
      <c r="H195" s="67">
        <f>G195*F195</f>
        <v>4.55163877677697</v>
      </c>
      <c r="I195" s="54"/>
      <c r="J195" s="55"/>
    </row>
    <row r="196" spans="1:10">
      <c r="A196" s="15">
        <v>186</v>
      </c>
      <c r="B196" s="62" t="s">
        <v>29</v>
      </c>
      <c r="C196" s="63"/>
      <c r="D196" s="64" t="s">
        <v>31</v>
      </c>
      <c r="E196" s="65">
        <v>1901</v>
      </c>
      <c r="F196" s="65">
        <v>100.54</v>
      </c>
      <c r="G196" s="66">
        <v>0.0452719194029935</v>
      </c>
      <c r="H196" s="67">
        <f>G196*F196</f>
        <v>4.55163877677697</v>
      </c>
      <c r="I196" s="54"/>
      <c r="J196" s="55"/>
    </row>
    <row r="197" spans="1:10">
      <c r="A197" s="15">
        <v>187</v>
      </c>
      <c r="B197" s="62" t="s">
        <v>29</v>
      </c>
      <c r="C197" s="63"/>
      <c r="D197" s="64" t="s">
        <v>31</v>
      </c>
      <c r="E197" s="65">
        <v>2001</v>
      </c>
      <c r="F197" s="65">
        <v>100.54</v>
      </c>
      <c r="G197" s="66">
        <v>0.0452719194029935</v>
      </c>
      <c r="H197" s="67">
        <f>G197*F197</f>
        <v>4.55163877677697</v>
      </c>
      <c r="I197" s="54"/>
      <c r="J197" s="55"/>
    </row>
    <row r="198" spans="1:10">
      <c r="A198" s="15">
        <v>188</v>
      </c>
      <c r="B198" s="62" t="s">
        <v>29</v>
      </c>
      <c r="C198" s="63"/>
      <c r="D198" s="64" t="s">
        <v>31</v>
      </c>
      <c r="E198" s="65">
        <v>2101</v>
      </c>
      <c r="F198" s="65">
        <v>100.54</v>
      </c>
      <c r="G198" s="66">
        <v>0.0452719194029935</v>
      </c>
      <c r="H198" s="67">
        <f>G198*F198</f>
        <v>4.55163877677697</v>
      </c>
      <c r="I198" s="54"/>
      <c r="J198" s="55"/>
    </row>
    <row r="199" spans="1:10">
      <c r="A199" s="15">
        <v>189</v>
      </c>
      <c r="B199" s="62" t="s">
        <v>29</v>
      </c>
      <c r="C199" s="63"/>
      <c r="D199" s="64" t="s">
        <v>31</v>
      </c>
      <c r="E199" s="65">
        <v>2201</v>
      </c>
      <c r="F199" s="65">
        <v>163.48</v>
      </c>
      <c r="G199" s="66">
        <v>0.0452719194029935</v>
      </c>
      <c r="H199" s="67">
        <f>G199*F199</f>
        <v>7.40105338400138</v>
      </c>
      <c r="I199" s="54"/>
      <c r="J199" s="55"/>
    </row>
    <row r="200" spans="1:10">
      <c r="A200" s="15">
        <v>190</v>
      </c>
      <c r="B200" s="62" t="s">
        <v>29</v>
      </c>
      <c r="C200" s="63"/>
      <c r="D200" s="64" t="s">
        <v>31</v>
      </c>
      <c r="E200" s="65">
        <v>204</v>
      </c>
      <c r="F200" s="65">
        <v>104.57</v>
      </c>
      <c r="G200" s="66">
        <v>0.0452719194029935</v>
      </c>
      <c r="H200" s="67">
        <f>G200*F200</f>
        <v>4.73408461197103</v>
      </c>
      <c r="I200" s="54"/>
      <c r="J200" s="55"/>
    </row>
    <row r="201" spans="1:10">
      <c r="A201" s="15">
        <v>191</v>
      </c>
      <c r="B201" s="62" t="s">
        <v>29</v>
      </c>
      <c r="C201" s="63"/>
      <c r="D201" s="64" t="s">
        <v>31</v>
      </c>
      <c r="E201" s="65">
        <v>304</v>
      </c>
      <c r="F201" s="65">
        <v>104.57</v>
      </c>
      <c r="G201" s="66">
        <v>0.0452719194029935</v>
      </c>
      <c r="H201" s="67">
        <f>G201*F201</f>
        <v>4.73408461197103</v>
      </c>
      <c r="I201" s="54"/>
      <c r="J201" s="55"/>
    </row>
    <row r="202" spans="1:10">
      <c r="A202" s="15">
        <v>192</v>
      </c>
      <c r="B202" s="62" t="s">
        <v>29</v>
      </c>
      <c r="C202" s="63"/>
      <c r="D202" s="64" t="s">
        <v>31</v>
      </c>
      <c r="E202" s="65">
        <v>404</v>
      </c>
      <c r="F202" s="65">
        <v>104.57</v>
      </c>
      <c r="G202" s="66">
        <v>0.0452719194029935</v>
      </c>
      <c r="H202" s="67">
        <f>G202*F202</f>
        <v>4.73408461197103</v>
      </c>
      <c r="I202" s="54"/>
      <c r="J202" s="55"/>
    </row>
    <row r="203" spans="1:10">
      <c r="A203" s="15">
        <v>193</v>
      </c>
      <c r="B203" s="62" t="s">
        <v>29</v>
      </c>
      <c r="C203" s="63"/>
      <c r="D203" s="64" t="s">
        <v>31</v>
      </c>
      <c r="E203" s="65">
        <v>504</v>
      </c>
      <c r="F203" s="65">
        <v>104.57</v>
      </c>
      <c r="G203" s="66">
        <v>0.0452719194029935</v>
      </c>
      <c r="H203" s="67">
        <f>G203*F203</f>
        <v>4.73408461197103</v>
      </c>
      <c r="I203" s="54"/>
      <c r="J203" s="55"/>
    </row>
    <row r="204" spans="1:10">
      <c r="A204" s="15">
        <v>194</v>
      </c>
      <c r="B204" s="62" t="s">
        <v>29</v>
      </c>
      <c r="C204" s="63"/>
      <c r="D204" s="64" t="s">
        <v>31</v>
      </c>
      <c r="E204" s="65">
        <v>604</v>
      </c>
      <c r="F204" s="65">
        <v>104.57</v>
      </c>
      <c r="G204" s="66">
        <v>0.0452719194029935</v>
      </c>
      <c r="H204" s="67">
        <f>G204*F204</f>
        <v>4.73408461197103</v>
      </c>
      <c r="I204" s="54"/>
      <c r="J204" s="55"/>
    </row>
    <row r="205" spans="1:10">
      <c r="A205" s="15">
        <v>195</v>
      </c>
      <c r="B205" s="62" t="s">
        <v>29</v>
      </c>
      <c r="C205" s="63"/>
      <c r="D205" s="64" t="s">
        <v>31</v>
      </c>
      <c r="E205" s="65">
        <v>704</v>
      </c>
      <c r="F205" s="65">
        <v>104.57</v>
      </c>
      <c r="G205" s="66">
        <v>0.0452719194029935</v>
      </c>
      <c r="H205" s="67">
        <f>G205*F205</f>
        <v>4.73408461197103</v>
      </c>
      <c r="I205" s="54"/>
      <c r="J205" s="55"/>
    </row>
    <row r="206" spans="1:10">
      <c r="A206" s="15">
        <v>196</v>
      </c>
      <c r="B206" s="62" t="s">
        <v>29</v>
      </c>
      <c r="C206" s="63"/>
      <c r="D206" s="64" t="s">
        <v>31</v>
      </c>
      <c r="E206" s="65">
        <v>804</v>
      </c>
      <c r="F206" s="65">
        <v>104.57</v>
      </c>
      <c r="G206" s="66">
        <v>0.0452719194029935</v>
      </c>
      <c r="H206" s="67">
        <f>G206*F206</f>
        <v>4.73408461197103</v>
      </c>
      <c r="I206" s="54"/>
      <c r="J206" s="55"/>
    </row>
    <row r="207" spans="1:10">
      <c r="A207" s="15">
        <v>197</v>
      </c>
      <c r="B207" s="62" t="s">
        <v>29</v>
      </c>
      <c r="C207" s="63"/>
      <c r="D207" s="64" t="s">
        <v>31</v>
      </c>
      <c r="E207" s="65">
        <v>904</v>
      </c>
      <c r="F207" s="65">
        <v>104.57</v>
      </c>
      <c r="G207" s="66">
        <v>0.0452719194029935</v>
      </c>
      <c r="H207" s="67">
        <f>G207*F207</f>
        <v>4.73408461197103</v>
      </c>
      <c r="I207" s="54"/>
      <c r="J207" s="55"/>
    </row>
    <row r="208" spans="1:10">
      <c r="A208" s="15">
        <v>198</v>
      </c>
      <c r="B208" s="62" t="s">
        <v>29</v>
      </c>
      <c r="C208" s="63"/>
      <c r="D208" s="64" t="s">
        <v>31</v>
      </c>
      <c r="E208" s="65">
        <v>1004</v>
      </c>
      <c r="F208" s="65">
        <v>104.57</v>
      </c>
      <c r="G208" s="66">
        <v>0.0452719194029935</v>
      </c>
      <c r="H208" s="67">
        <f>G208*F208</f>
        <v>4.73408461197103</v>
      </c>
      <c r="I208" s="54"/>
      <c r="J208" s="55"/>
    </row>
    <row r="209" spans="1:10">
      <c r="A209" s="15">
        <v>199</v>
      </c>
      <c r="B209" s="62" t="s">
        <v>29</v>
      </c>
      <c r="C209" s="63"/>
      <c r="D209" s="64" t="s">
        <v>31</v>
      </c>
      <c r="E209" s="65">
        <v>1104</v>
      </c>
      <c r="F209" s="65">
        <v>104.57</v>
      </c>
      <c r="G209" s="66">
        <v>0.0452719194029935</v>
      </c>
      <c r="H209" s="67">
        <f>G209*F209</f>
        <v>4.73408461197103</v>
      </c>
      <c r="I209" s="54"/>
      <c r="J209" s="55"/>
    </row>
    <row r="210" spans="1:10">
      <c r="A210" s="15">
        <v>200</v>
      </c>
      <c r="B210" s="62" t="s">
        <v>29</v>
      </c>
      <c r="C210" s="63"/>
      <c r="D210" s="64" t="s">
        <v>31</v>
      </c>
      <c r="E210" s="65">
        <v>1204</v>
      </c>
      <c r="F210" s="65">
        <v>104.57</v>
      </c>
      <c r="G210" s="66">
        <v>0.0452719194029935</v>
      </c>
      <c r="H210" s="67">
        <f>G210*F210</f>
        <v>4.73408461197103</v>
      </c>
      <c r="I210" s="54"/>
      <c r="J210" s="55"/>
    </row>
    <row r="211" spans="1:10">
      <c r="A211" s="15">
        <v>201</v>
      </c>
      <c r="B211" s="62" t="s">
        <v>29</v>
      </c>
      <c r="C211" s="63"/>
      <c r="D211" s="64" t="s">
        <v>31</v>
      </c>
      <c r="E211" s="65">
        <v>1304</v>
      </c>
      <c r="F211" s="65">
        <v>104.57</v>
      </c>
      <c r="G211" s="66">
        <v>0.0452719194029935</v>
      </c>
      <c r="H211" s="67">
        <f>G211*F211</f>
        <v>4.73408461197103</v>
      </c>
      <c r="I211" s="54"/>
      <c r="J211" s="55"/>
    </row>
    <row r="212" spans="1:10">
      <c r="A212" s="15">
        <v>202</v>
      </c>
      <c r="B212" s="62" t="s">
        <v>29</v>
      </c>
      <c r="C212" s="63"/>
      <c r="D212" s="64" t="s">
        <v>31</v>
      </c>
      <c r="E212" s="65">
        <v>1404</v>
      </c>
      <c r="F212" s="65">
        <v>104.57</v>
      </c>
      <c r="G212" s="66">
        <v>0.0452719194029935</v>
      </c>
      <c r="H212" s="67">
        <f>G212*F212</f>
        <v>4.73408461197103</v>
      </c>
      <c r="I212" s="54"/>
      <c r="J212" s="55"/>
    </row>
    <row r="213" spans="1:10">
      <c r="A213" s="15">
        <v>203</v>
      </c>
      <c r="B213" s="62" t="s">
        <v>29</v>
      </c>
      <c r="C213" s="63"/>
      <c r="D213" s="64" t="s">
        <v>31</v>
      </c>
      <c r="E213" s="65">
        <v>1504</v>
      </c>
      <c r="F213" s="65">
        <v>104.57</v>
      </c>
      <c r="G213" s="66">
        <v>0.0452719194029935</v>
      </c>
      <c r="H213" s="67">
        <f>G213*F213</f>
        <v>4.73408461197103</v>
      </c>
      <c r="I213" s="54"/>
      <c r="J213" s="55"/>
    </row>
    <row r="214" spans="1:10">
      <c r="A214" s="15">
        <v>204</v>
      </c>
      <c r="B214" s="62" t="s">
        <v>29</v>
      </c>
      <c r="C214" s="63"/>
      <c r="D214" s="64" t="s">
        <v>31</v>
      </c>
      <c r="E214" s="65">
        <v>1604</v>
      </c>
      <c r="F214" s="65">
        <v>104.57</v>
      </c>
      <c r="G214" s="66">
        <v>0.0452719194029935</v>
      </c>
      <c r="H214" s="67">
        <f>G214*F214</f>
        <v>4.73408461197103</v>
      </c>
      <c r="I214" s="54"/>
      <c r="J214" s="55"/>
    </row>
    <row r="215" spans="1:10">
      <c r="A215" s="15">
        <v>205</v>
      </c>
      <c r="B215" s="62" t="s">
        <v>29</v>
      </c>
      <c r="C215" s="63"/>
      <c r="D215" s="64" t="s">
        <v>31</v>
      </c>
      <c r="E215" s="65">
        <v>1704</v>
      </c>
      <c r="F215" s="65">
        <v>104.57</v>
      </c>
      <c r="G215" s="66">
        <v>0.0452719194029935</v>
      </c>
      <c r="H215" s="67">
        <f>G215*F215</f>
        <v>4.73408461197103</v>
      </c>
      <c r="I215" s="54"/>
      <c r="J215" s="55"/>
    </row>
    <row r="216" spans="1:10">
      <c r="A216" s="15">
        <v>206</v>
      </c>
      <c r="B216" s="62" t="s">
        <v>29</v>
      </c>
      <c r="C216" s="63"/>
      <c r="D216" s="64" t="s">
        <v>31</v>
      </c>
      <c r="E216" s="65">
        <v>1804</v>
      </c>
      <c r="F216" s="65">
        <v>104.57</v>
      </c>
      <c r="G216" s="66">
        <v>0.0452719194029935</v>
      </c>
      <c r="H216" s="67">
        <f>G216*F216</f>
        <v>4.73408461197103</v>
      </c>
      <c r="I216" s="54"/>
      <c r="J216" s="55"/>
    </row>
    <row r="217" spans="1:10">
      <c r="A217" s="15">
        <v>207</v>
      </c>
      <c r="B217" s="62" t="s">
        <v>29</v>
      </c>
      <c r="C217" s="63"/>
      <c r="D217" s="64" t="s">
        <v>31</v>
      </c>
      <c r="E217" s="65">
        <v>1904</v>
      </c>
      <c r="F217" s="65">
        <v>104.57</v>
      </c>
      <c r="G217" s="66">
        <v>0.0452719194029935</v>
      </c>
      <c r="H217" s="67">
        <f>G217*F217</f>
        <v>4.73408461197103</v>
      </c>
      <c r="I217" s="54"/>
      <c r="J217" s="55"/>
    </row>
    <row r="218" spans="1:10">
      <c r="A218" s="15">
        <v>208</v>
      </c>
      <c r="B218" s="62" t="s">
        <v>29</v>
      </c>
      <c r="C218" s="63"/>
      <c r="D218" s="64" t="s">
        <v>31</v>
      </c>
      <c r="E218" s="65">
        <v>2004</v>
      </c>
      <c r="F218" s="65">
        <v>104.57</v>
      </c>
      <c r="G218" s="66">
        <v>0.0452719194029935</v>
      </c>
      <c r="H218" s="67">
        <f>G218*F218</f>
        <v>4.73408461197103</v>
      </c>
      <c r="I218" s="54"/>
      <c r="J218" s="55"/>
    </row>
    <row r="219" spans="1:10">
      <c r="A219" s="15">
        <v>209</v>
      </c>
      <c r="B219" s="62" t="s">
        <v>29</v>
      </c>
      <c r="C219" s="63"/>
      <c r="D219" s="64" t="s">
        <v>31</v>
      </c>
      <c r="E219" s="65">
        <v>2104</v>
      </c>
      <c r="F219" s="65">
        <v>104.57</v>
      </c>
      <c r="G219" s="66">
        <v>0.0452719194029935</v>
      </c>
      <c r="H219" s="67">
        <f>G219*F219</f>
        <v>4.73408461197103</v>
      </c>
      <c r="I219" s="54"/>
      <c r="J219" s="55"/>
    </row>
    <row r="220" spans="1:10">
      <c r="A220" s="15">
        <v>210</v>
      </c>
      <c r="B220" s="62" t="s">
        <v>29</v>
      </c>
      <c r="C220" s="63"/>
      <c r="D220" s="64" t="s">
        <v>31</v>
      </c>
      <c r="E220" s="65">
        <v>2204</v>
      </c>
      <c r="F220" s="65">
        <v>161.64</v>
      </c>
      <c r="G220" s="66">
        <v>0.0452719194029935</v>
      </c>
      <c r="H220" s="67">
        <f>G220*F220</f>
        <v>7.31775305229987</v>
      </c>
      <c r="I220" s="54"/>
      <c r="J220" s="55"/>
    </row>
    <row r="221" spans="1:10">
      <c r="A221" s="15">
        <v>211</v>
      </c>
      <c r="B221" s="62" t="s">
        <v>29</v>
      </c>
      <c r="C221" s="63"/>
      <c r="D221" s="64" t="s">
        <v>31</v>
      </c>
      <c r="E221" s="65">
        <v>205</v>
      </c>
      <c r="F221" s="65">
        <v>136.95</v>
      </c>
      <c r="G221" s="66">
        <v>0.0452719194029935</v>
      </c>
      <c r="H221" s="67">
        <f>G221*F221</f>
        <v>6.19998936223996</v>
      </c>
      <c r="I221" s="54"/>
      <c r="J221" s="55"/>
    </row>
    <row r="222" spans="1:10">
      <c r="A222" s="15">
        <v>212</v>
      </c>
      <c r="B222" s="62" t="s">
        <v>29</v>
      </c>
      <c r="C222" s="63"/>
      <c r="D222" s="64" t="s">
        <v>31</v>
      </c>
      <c r="E222" s="65">
        <v>305</v>
      </c>
      <c r="F222" s="65">
        <v>136.95</v>
      </c>
      <c r="G222" s="66">
        <v>0.0452719194029935</v>
      </c>
      <c r="H222" s="67">
        <f>G222*F222</f>
        <v>6.19998936223996</v>
      </c>
      <c r="I222" s="54"/>
      <c r="J222" s="55"/>
    </row>
    <row r="223" spans="1:10">
      <c r="A223" s="15">
        <v>213</v>
      </c>
      <c r="B223" s="62" t="s">
        <v>29</v>
      </c>
      <c r="C223" s="63"/>
      <c r="D223" s="64" t="s">
        <v>31</v>
      </c>
      <c r="E223" s="65">
        <v>405</v>
      </c>
      <c r="F223" s="65">
        <v>136.95</v>
      </c>
      <c r="G223" s="66">
        <v>0.0452719194029935</v>
      </c>
      <c r="H223" s="67">
        <f>G223*F223</f>
        <v>6.19998936223996</v>
      </c>
      <c r="I223" s="54"/>
      <c r="J223" s="55"/>
    </row>
    <row r="224" spans="1:10">
      <c r="A224" s="15">
        <v>214</v>
      </c>
      <c r="B224" s="62" t="s">
        <v>29</v>
      </c>
      <c r="C224" s="63"/>
      <c r="D224" s="64" t="s">
        <v>31</v>
      </c>
      <c r="E224" s="65">
        <v>505</v>
      </c>
      <c r="F224" s="65">
        <v>136.95</v>
      </c>
      <c r="G224" s="66">
        <v>0.0452719194029935</v>
      </c>
      <c r="H224" s="67">
        <f>G224*F224</f>
        <v>6.19998936223996</v>
      </c>
      <c r="I224" s="54"/>
      <c r="J224" s="55"/>
    </row>
    <row r="225" spans="1:10">
      <c r="A225" s="15">
        <v>215</v>
      </c>
      <c r="B225" s="62" t="s">
        <v>29</v>
      </c>
      <c r="C225" s="63"/>
      <c r="D225" s="64" t="s">
        <v>31</v>
      </c>
      <c r="E225" s="65">
        <v>605</v>
      </c>
      <c r="F225" s="65">
        <v>136.95</v>
      </c>
      <c r="G225" s="66">
        <v>0.0452719194029935</v>
      </c>
      <c r="H225" s="67">
        <f>G225*F225</f>
        <v>6.19998936223996</v>
      </c>
      <c r="I225" s="54"/>
      <c r="J225" s="55"/>
    </row>
    <row r="226" spans="1:10">
      <c r="A226" s="15">
        <v>216</v>
      </c>
      <c r="B226" s="62" t="s">
        <v>29</v>
      </c>
      <c r="C226" s="63"/>
      <c r="D226" s="64" t="s">
        <v>31</v>
      </c>
      <c r="E226" s="65">
        <v>705</v>
      </c>
      <c r="F226" s="65">
        <v>136.95</v>
      </c>
      <c r="G226" s="66">
        <v>0.0452719194029935</v>
      </c>
      <c r="H226" s="67">
        <f>G226*F226</f>
        <v>6.19998936223996</v>
      </c>
      <c r="I226" s="54"/>
      <c r="J226" s="55"/>
    </row>
    <row r="227" spans="1:10">
      <c r="A227" s="15">
        <v>217</v>
      </c>
      <c r="B227" s="62" t="s">
        <v>29</v>
      </c>
      <c r="C227" s="63"/>
      <c r="D227" s="64" t="s">
        <v>31</v>
      </c>
      <c r="E227" s="65">
        <v>805</v>
      </c>
      <c r="F227" s="65">
        <v>136.95</v>
      </c>
      <c r="G227" s="66">
        <v>0.0452719194029935</v>
      </c>
      <c r="H227" s="67">
        <f>G227*F227</f>
        <v>6.19998936223996</v>
      </c>
      <c r="I227" s="54"/>
      <c r="J227" s="55"/>
    </row>
    <row r="228" spans="1:10">
      <c r="A228" s="15">
        <v>218</v>
      </c>
      <c r="B228" s="62" t="s">
        <v>29</v>
      </c>
      <c r="C228" s="63"/>
      <c r="D228" s="64" t="s">
        <v>31</v>
      </c>
      <c r="E228" s="65">
        <v>905</v>
      </c>
      <c r="F228" s="65">
        <v>136.95</v>
      </c>
      <c r="G228" s="66">
        <v>0.0452719194029935</v>
      </c>
      <c r="H228" s="67">
        <f>G228*F228</f>
        <v>6.19998936223996</v>
      </c>
      <c r="I228" s="54"/>
      <c r="J228" s="55"/>
    </row>
    <row r="229" spans="1:10">
      <c r="A229" s="15">
        <v>219</v>
      </c>
      <c r="B229" s="62" t="s">
        <v>29</v>
      </c>
      <c r="C229" s="63"/>
      <c r="D229" s="64" t="s">
        <v>31</v>
      </c>
      <c r="E229" s="65">
        <v>1005</v>
      </c>
      <c r="F229" s="65">
        <v>136.95</v>
      </c>
      <c r="G229" s="66">
        <v>0.0452719194029935</v>
      </c>
      <c r="H229" s="67">
        <f>G229*F229</f>
        <v>6.19998936223996</v>
      </c>
      <c r="I229" s="54"/>
      <c r="J229" s="55"/>
    </row>
    <row r="230" spans="1:10">
      <c r="A230" s="15">
        <v>220</v>
      </c>
      <c r="B230" s="62" t="s">
        <v>29</v>
      </c>
      <c r="C230" s="63"/>
      <c r="D230" s="64" t="s">
        <v>31</v>
      </c>
      <c r="E230" s="65">
        <v>1105</v>
      </c>
      <c r="F230" s="65">
        <v>136.95</v>
      </c>
      <c r="G230" s="66">
        <v>0.0452719194029935</v>
      </c>
      <c r="H230" s="67">
        <f>G230*F230</f>
        <v>6.19998936223996</v>
      </c>
      <c r="I230" s="54"/>
      <c r="J230" s="55"/>
    </row>
    <row r="231" spans="1:10">
      <c r="A231" s="15">
        <v>221</v>
      </c>
      <c r="B231" s="62" t="s">
        <v>29</v>
      </c>
      <c r="C231" s="63"/>
      <c r="D231" s="64" t="s">
        <v>31</v>
      </c>
      <c r="E231" s="65">
        <v>1205</v>
      </c>
      <c r="F231" s="65">
        <v>136.95</v>
      </c>
      <c r="G231" s="66">
        <v>0.0452719194029935</v>
      </c>
      <c r="H231" s="67">
        <f>G231*F231</f>
        <v>6.19998936223996</v>
      </c>
      <c r="I231" s="54"/>
      <c r="J231" s="55"/>
    </row>
    <row r="232" spans="1:10">
      <c r="A232" s="15">
        <v>222</v>
      </c>
      <c r="B232" s="62" t="s">
        <v>29</v>
      </c>
      <c r="C232" s="63"/>
      <c r="D232" s="64" t="s">
        <v>31</v>
      </c>
      <c r="E232" s="65">
        <v>1305</v>
      </c>
      <c r="F232" s="65">
        <v>136.95</v>
      </c>
      <c r="G232" s="66">
        <v>0.0452719194029935</v>
      </c>
      <c r="H232" s="67">
        <f>G232*F232</f>
        <v>6.19998936223996</v>
      </c>
      <c r="I232" s="54"/>
      <c r="J232" s="55"/>
    </row>
    <row r="233" spans="1:10">
      <c r="A233" s="15">
        <v>223</v>
      </c>
      <c r="B233" s="62" t="s">
        <v>29</v>
      </c>
      <c r="C233" s="63"/>
      <c r="D233" s="64" t="s">
        <v>31</v>
      </c>
      <c r="E233" s="65">
        <v>1405</v>
      </c>
      <c r="F233" s="65">
        <v>136.95</v>
      </c>
      <c r="G233" s="66">
        <v>0.0452719194029935</v>
      </c>
      <c r="H233" s="67">
        <f>G233*F233</f>
        <v>6.19998936223996</v>
      </c>
      <c r="I233" s="54"/>
      <c r="J233" s="55"/>
    </row>
    <row r="234" spans="1:10">
      <c r="A234" s="15">
        <v>224</v>
      </c>
      <c r="B234" s="62" t="s">
        <v>29</v>
      </c>
      <c r="C234" s="63"/>
      <c r="D234" s="64" t="s">
        <v>31</v>
      </c>
      <c r="E234" s="65">
        <v>1505</v>
      </c>
      <c r="F234" s="65">
        <v>136.95</v>
      </c>
      <c r="G234" s="66">
        <v>0.0452719194029935</v>
      </c>
      <c r="H234" s="67">
        <f>G234*F234</f>
        <v>6.19998936223996</v>
      </c>
      <c r="I234" s="54"/>
      <c r="J234" s="55"/>
    </row>
    <row r="235" spans="1:10">
      <c r="A235" s="15">
        <v>225</v>
      </c>
      <c r="B235" s="62" t="s">
        <v>29</v>
      </c>
      <c r="C235" s="63"/>
      <c r="D235" s="64" t="s">
        <v>31</v>
      </c>
      <c r="E235" s="65">
        <v>1605</v>
      </c>
      <c r="F235" s="65">
        <v>136.95</v>
      </c>
      <c r="G235" s="66">
        <v>0.0452719194029935</v>
      </c>
      <c r="H235" s="67">
        <f>G235*F235</f>
        <v>6.19998936223996</v>
      </c>
      <c r="I235" s="54"/>
      <c r="J235" s="55"/>
    </row>
    <row r="236" spans="1:10">
      <c r="A236" s="15">
        <v>226</v>
      </c>
      <c r="B236" s="62" t="s">
        <v>29</v>
      </c>
      <c r="C236" s="63"/>
      <c r="D236" s="64" t="s">
        <v>31</v>
      </c>
      <c r="E236" s="65">
        <v>1705</v>
      </c>
      <c r="F236" s="65">
        <v>136.95</v>
      </c>
      <c r="G236" s="66">
        <v>0.0452719194029935</v>
      </c>
      <c r="H236" s="67">
        <f>G236*F236</f>
        <v>6.19998936223996</v>
      </c>
      <c r="I236" s="54"/>
      <c r="J236" s="55"/>
    </row>
    <row r="237" spans="1:10">
      <c r="A237" s="15">
        <v>227</v>
      </c>
      <c r="B237" s="62" t="s">
        <v>29</v>
      </c>
      <c r="C237" s="63"/>
      <c r="D237" s="64" t="s">
        <v>31</v>
      </c>
      <c r="E237" s="65">
        <v>1805</v>
      </c>
      <c r="F237" s="65">
        <v>136.95</v>
      </c>
      <c r="G237" s="66">
        <v>0.0452719194029935</v>
      </c>
      <c r="H237" s="67">
        <f>G237*F237</f>
        <v>6.19998936223996</v>
      </c>
      <c r="I237" s="54"/>
      <c r="J237" s="55"/>
    </row>
    <row r="238" spans="1:10">
      <c r="A238" s="15">
        <v>228</v>
      </c>
      <c r="B238" s="62" t="s">
        <v>29</v>
      </c>
      <c r="C238" s="63"/>
      <c r="D238" s="64" t="s">
        <v>31</v>
      </c>
      <c r="E238" s="65">
        <v>1905</v>
      </c>
      <c r="F238" s="65">
        <v>136.95</v>
      </c>
      <c r="G238" s="66">
        <v>0.0452719194029935</v>
      </c>
      <c r="H238" s="67">
        <f>G238*F238</f>
        <v>6.19998936223996</v>
      </c>
      <c r="I238" s="54"/>
      <c r="J238" s="55"/>
    </row>
    <row r="239" spans="1:10">
      <c r="A239" s="15">
        <v>229</v>
      </c>
      <c r="B239" s="62" t="s">
        <v>29</v>
      </c>
      <c r="C239" s="63"/>
      <c r="D239" s="64" t="s">
        <v>31</v>
      </c>
      <c r="E239" s="65">
        <v>2005</v>
      </c>
      <c r="F239" s="65">
        <v>136.95</v>
      </c>
      <c r="G239" s="66">
        <v>0.0452719194029935</v>
      </c>
      <c r="H239" s="67">
        <f>G239*F239</f>
        <v>6.19998936223996</v>
      </c>
      <c r="I239" s="54"/>
      <c r="J239" s="55"/>
    </row>
    <row r="240" spans="1:10">
      <c r="A240" s="15">
        <v>230</v>
      </c>
      <c r="B240" s="62" t="s">
        <v>29</v>
      </c>
      <c r="C240" s="63"/>
      <c r="D240" s="64" t="s">
        <v>31</v>
      </c>
      <c r="E240" s="65">
        <v>2105</v>
      </c>
      <c r="F240" s="65">
        <v>136.95</v>
      </c>
      <c r="G240" s="66">
        <v>0.0452719194029935</v>
      </c>
      <c r="H240" s="67">
        <f>G240*F240</f>
        <v>6.19998936223996</v>
      </c>
      <c r="I240" s="54"/>
      <c r="J240" s="55"/>
    </row>
    <row r="241" spans="1:10">
      <c r="A241" s="15">
        <v>231</v>
      </c>
      <c r="B241" s="62" t="s">
        <v>29</v>
      </c>
      <c r="C241" s="63"/>
      <c r="D241" s="64" t="s">
        <v>31</v>
      </c>
      <c r="E241" s="65">
        <v>2205</v>
      </c>
      <c r="F241" s="65">
        <v>196.4</v>
      </c>
      <c r="G241" s="66">
        <v>0.0452719194029935</v>
      </c>
      <c r="H241" s="67">
        <f>G241*F241</f>
        <v>8.89140497074792</v>
      </c>
      <c r="I241" s="54"/>
      <c r="J241" s="55"/>
    </row>
    <row r="242" spans="1:10">
      <c r="A242" s="15">
        <v>232</v>
      </c>
      <c r="B242" s="62" t="s">
        <v>29</v>
      </c>
      <c r="C242" s="63"/>
      <c r="D242" s="64" t="s">
        <v>31</v>
      </c>
      <c r="E242" s="65">
        <v>206</v>
      </c>
      <c r="F242" s="65">
        <v>67.75</v>
      </c>
      <c r="G242" s="66">
        <v>0.0452719194029935</v>
      </c>
      <c r="H242" s="67">
        <f>G242*F242</f>
        <v>3.06717253955281</v>
      </c>
      <c r="I242" s="54"/>
      <c r="J242" s="55"/>
    </row>
    <row r="243" spans="1:10">
      <c r="A243" s="15">
        <v>233</v>
      </c>
      <c r="B243" s="62" t="s">
        <v>29</v>
      </c>
      <c r="C243" s="63"/>
      <c r="D243" s="64" t="s">
        <v>31</v>
      </c>
      <c r="E243" s="65">
        <v>306</v>
      </c>
      <c r="F243" s="65">
        <v>67.75</v>
      </c>
      <c r="G243" s="66">
        <v>0.0452719194029935</v>
      </c>
      <c r="H243" s="67">
        <f>G243*F243</f>
        <v>3.06717253955281</v>
      </c>
      <c r="I243" s="54"/>
      <c r="J243" s="55"/>
    </row>
    <row r="244" spans="1:10">
      <c r="A244" s="15">
        <v>234</v>
      </c>
      <c r="B244" s="62" t="s">
        <v>29</v>
      </c>
      <c r="C244" s="63"/>
      <c r="D244" s="64" t="s">
        <v>31</v>
      </c>
      <c r="E244" s="65">
        <v>406</v>
      </c>
      <c r="F244" s="65">
        <v>67.75</v>
      </c>
      <c r="G244" s="66">
        <v>0.0452719194029935</v>
      </c>
      <c r="H244" s="67">
        <f>G244*F244</f>
        <v>3.06717253955281</v>
      </c>
      <c r="I244" s="54"/>
      <c r="J244" s="55"/>
    </row>
    <row r="245" spans="1:10">
      <c r="A245" s="15">
        <v>235</v>
      </c>
      <c r="B245" s="62" t="s">
        <v>29</v>
      </c>
      <c r="C245" s="63"/>
      <c r="D245" s="64" t="s">
        <v>31</v>
      </c>
      <c r="E245" s="65">
        <v>506</v>
      </c>
      <c r="F245" s="65">
        <v>67.75</v>
      </c>
      <c r="G245" s="66">
        <v>0.0452719194029935</v>
      </c>
      <c r="H245" s="67">
        <f>G245*F245</f>
        <v>3.06717253955281</v>
      </c>
      <c r="I245" s="54"/>
      <c r="J245" s="55"/>
    </row>
    <row r="246" spans="1:10">
      <c r="A246" s="15">
        <v>236</v>
      </c>
      <c r="B246" s="62" t="s">
        <v>29</v>
      </c>
      <c r="C246" s="63"/>
      <c r="D246" s="64" t="s">
        <v>31</v>
      </c>
      <c r="E246" s="65">
        <v>606</v>
      </c>
      <c r="F246" s="65">
        <v>67.75</v>
      </c>
      <c r="G246" s="66">
        <v>0.0452719194029935</v>
      </c>
      <c r="H246" s="67">
        <f>G246*F246</f>
        <v>3.06717253955281</v>
      </c>
      <c r="I246" s="54"/>
      <c r="J246" s="55"/>
    </row>
    <row r="247" spans="1:10">
      <c r="A247" s="15">
        <v>237</v>
      </c>
      <c r="B247" s="62" t="s">
        <v>29</v>
      </c>
      <c r="C247" s="63"/>
      <c r="D247" s="64" t="s">
        <v>31</v>
      </c>
      <c r="E247" s="65">
        <v>706</v>
      </c>
      <c r="F247" s="65">
        <v>67.75</v>
      </c>
      <c r="G247" s="66">
        <v>0.0452719194029935</v>
      </c>
      <c r="H247" s="67">
        <f>G247*F247</f>
        <v>3.06717253955281</v>
      </c>
      <c r="I247" s="54"/>
      <c r="J247" s="55"/>
    </row>
    <row r="248" spans="1:10">
      <c r="A248" s="15">
        <v>238</v>
      </c>
      <c r="B248" s="62" t="s">
        <v>29</v>
      </c>
      <c r="C248" s="63"/>
      <c r="D248" s="64" t="s">
        <v>31</v>
      </c>
      <c r="E248" s="65">
        <v>806</v>
      </c>
      <c r="F248" s="65">
        <v>67.75</v>
      </c>
      <c r="G248" s="66">
        <v>0.0452719194029935</v>
      </c>
      <c r="H248" s="67">
        <f>G248*F248</f>
        <v>3.06717253955281</v>
      </c>
      <c r="I248" s="54"/>
      <c r="J248" s="55"/>
    </row>
    <row r="249" spans="1:10">
      <c r="A249" s="15">
        <v>239</v>
      </c>
      <c r="B249" s="62" t="s">
        <v>29</v>
      </c>
      <c r="C249" s="63"/>
      <c r="D249" s="64" t="s">
        <v>31</v>
      </c>
      <c r="E249" s="65">
        <v>906</v>
      </c>
      <c r="F249" s="65">
        <v>67.75</v>
      </c>
      <c r="G249" s="66">
        <v>0.0452719194029935</v>
      </c>
      <c r="H249" s="67">
        <f>G249*F249</f>
        <v>3.06717253955281</v>
      </c>
      <c r="I249" s="54"/>
      <c r="J249" s="55"/>
    </row>
    <row r="250" spans="1:10">
      <c r="A250" s="15">
        <v>240</v>
      </c>
      <c r="B250" s="62" t="s">
        <v>29</v>
      </c>
      <c r="C250" s="63"/>
      <c r="D250" s="64" t="s">
        <v>31</v>
      </c>
      <c r="E250" s="65">
        <v>1006</v>
      </c>
      <c r="F250" s="65">
        <v>67.75</v>
      </c>
      <c r="G250" s="66">
        <v>0.0452719194029935</v>
      </c>
      <c r="H250" s="67">
        <f>G250*F250</f>
        <v>3.06717253955281</v>
      </c>
      <c r="I250" s="54"/>
      <c r="J250" s="55"/>
    </row>
    <row r="251" spans="1:10">
      <c r="A251" s="15">
        <v>241</v>
      </c>
      <c r="B251" s="62" t="s">
        <v>29</v>
      </c>
      <c r="C251" s="63"/>
      <c r="D251" s="64" t="s">
        <v>31</v>
      </c>
      <c r="E251" s="65">
        <v>1106</v>
      </c>
      <c r="F251" s="65">
        <v>67.75</v>
      </c>
      <c r="G251" s="66">
        <v>0.0452719194029935</v>
      </c>
      <c r="H251" s="67">
        <f>G251*F251</f>
        <v>3.06717253955281</v>
      </c>
      <c r="I251" s="54"/>
      <c r="J251" s="55"/>
    </row>
    <row r="252" spans="1:10">
      <c r="A252" s="15">
        <v>242</v>
      </c>
      <c r="B252" s="62" t="s">
        <v>29</v>
      </c>
      <c r="C252" s="63"/>
      <c r="D252" s="64" t="s">
        <v>31</v>
      </c>
      <c r="E252" s="65">
        <v>1206</v>
      </c>
      <c r="F252" s="65">
        <v>67.75</v>
      </c>
      <c r="G252" s="66">
        <v>0.0452719194029935</v>
      </c>
      <c r="H252" s="67">
        <f>G252*F252</f>
        <v>3.06717253955281</v>
      </c>
      <c r="I252" s="54"/>
      <c r="J252" s="55"/>
    </row>
    <row r="253" spans="1:10">
      <c r="A253" s="15">
        <v>243</v>
      </c>
      <c r="B253" s="62" t="s">
        <v>29</v>
      </c>
      <c r="C253" s="63"/>
      <c r="D253" s="64" t="s">
        <v>31</v>
      </c>
      <c r="E253" s="65">
        <v>1306</v>
      </c>
      <c r="F253" s="65">
        <v>67.75</v>
      </c>
      <c r="G253" s="66">
        <v>0.0452719194029935</v>
      </c>
      <c r="H253" s="67">
        <f>G253*F253</f>
        <v>3.06717253955281</v>
      </c>
      <c r="I253" s="54"/>
      <c r="J253" s="55"/>
    </row>
    <row r="254" spans="1:10">
      <c r="A254" s="15">
        <v>244</v>
      </c>
      <c r="B254" s="62" t="s">
        <v>29</v>
      </c>
      <c r="C254" s="63"/>
      <c r="D254" s="64" t="s">
        <v>31</v>
      </c>
      <c r="E254" s="65">
        <v>1406</v>
      </c>
      <c r="F254" s="65">
        <v>67.75</v>
      </c>
      <c r="G254" s="66">
        <v>0.0452719194029935</v>
      </c>
      <c r="H254" s="67">
        <f>G254*F254</f>
        <v>3.06717253955281</v>
      </c>
      <c r="I254" s="54"/>
      <c r="J254" s="55"/>
    </row>
    <row r="255" spans="1:10">
      <c r="A255" s="15">
        <v>245</v>
      </c>
      <c r="B255" s="62" t="s">
        <v>29</v>
      </c>
      <c r="C255" s="63"/>
      <c r="D255" s="64" t="s">
        <v>31</v>
      </c>
      <c r="E255" s="65">
        <v>1506</v>
      </c>
      <c r="F255" s="65">
        <v>67.75</v>
      </c>
      <c r="G255" s="66">
        <v>0.0452719194029935</v>
      </c>
      <c r="H255" s="67">
        <f>G255*F255</f>
        <v>3.06717253955281</v>
      </c>
      <c r="I255" s="54"/>
      <c r="J255" s="55"/>
    </row>
    <row r="256" spans="1:10">
      <c r="A256" s="15">
        <v>246</v>
      </c>
      <c r="B256" s="62" t="s">
        <v>29</v>
      </c>
      <c r="C256" s="63"/>
      <c r="D256" s="64" t="s">
        <v>31</v>
      </c>
      <c r="E256" s="65">
        <v>1606</v>
      </c>
      <c r="F256" s="65">
        <v>67.75</v>
      </c>
      <c r="G256" s="66">
        <v>0.0452719194029935</v>
      </c>
      <c r="H256" s="67">
        <f>G256*F256</f>
        <v>3.06717253955281</v>
      </c>
      <c r="I256" s="54"/>
      <c r="J256" s="55"/>
    </row>
    <row r="257" spans="1:10">
      <c r="A257" s="15">
        <v>247</v>
      </c>
      <c r="B257" s="62" t="s">
        <v>29</v>
      </c>
      <c r="C257" s="63"/>
      <c r="D257" s="64" t="s">
        <v>31</v>
      </c>
      <c r="E257" s="65">
        <v>1706</v>
      </c>
      <c r="F257" s="65">
        <v>67.75</v>
      </c>
      <c r="G257" s="66">
        <v>0.0452719194029935</v>
      </c>
      <c r="H257" s="67">
        <f>G257*F257</f>
        <v>3.06717253955281</v>
      </c>
      <c r="I257" s="54"/>
      <c r="J257" s="55"/>
    </row>
    <row r="258" spans="1:10">
      <c r="A258" s="15">
        <v>248</v>
      </c>
      <c r="B258" s="62" t="s">
        <v>29</v>
      </c>
      <c r="C258" s="63"/>
      <c r="D258" s="64" t="s">
        <v>31</v>
      </c>
      <c r="E258" s="65">
        <v>1806</v>
      </c>
      <c r="F258" s="65">
        <v>67.75</v>
      </c>
      <c r="G258" s="66">
        <v>0.0452719194029935</v>
      </c>
      <c r="H258" s="67">
        <f>G258*F258</f>
        <v>3.06717253955281</v>
      </c>
      <c r="I258" s="54"/>
      <c r="J258" s="55"/>
    </row>
    <row r="259" spans="1:10">
      <c r="A259" s="15">
        <v>249</v>
      </c>
      <c r="B259" s="62" t="s">
        <v>29</v>
      </c>
      <c r="C259" s="63"/>
      <c r="D259" s="64" t="s">
        <v>31</v>
      </c>
      <c r="E259" s="65">
        <v>1906</v>
      </c>
      <c r="F259" s="65">
        <v>67.75</v>
      </c>
      <c r="G259" s="66">
        <v>0.0452719194029935</v>
      </c>
      <c r="H259" s="67">
        <f>G259*F259</f>
        <v>3.06717253955281</v>
      </c>
      <c r="I259" s="54"/>
      <c r="J259" s="55"/>
    </row>
    <row r="260" spans="1:10">
      <c r="A260" s="15">
        <v>250</v>
      </c>
      <c r="B260" s="62" t="s">
        <v>29</v>
      </c>
      <c r="C260" s="63"/>
      <c r="D260" s="64" t="s">
        <v>31</v>
      </c>
      <c r="E260" s="65">
        <v>2006</v>
      </c>
      <c r="F260" s="65">
        <v>67.75</v>
      </c>
      <c r="G260" s="66">
        <v>0.0452719194029935</v>
      </c>
      <c r="H260" s="67">
        <f>G260*F260</f>
        <v>3.06717253955281</v>
      </c>
      <c r="I260" s="54"/>
      <c r="J260" s="55"/>
    </row>
    <row r="261" spans="1:10">
      <c r="A261" s="15">
        <v>251</v>
      </c>
      <c r="B261" s="62" t="s">
        <v>29</v>
      </c>
      <c r="C261" s="63"/>
      <c r="D261" s="64" t="s">
        <v>31</v>
      </c>
      <c r="E261" s="65">
        <v>2106</v>
      </c>
      <c r="F261" s="65">
        <v>67.75</v>
      </c>
      <c r="G261" s="66">
        <v>0.0452719194029935</v>
      </c>
      <c r="H261" s="67">
        <f>G261*F261</f>
        <v>3.06717253955281</v>
      </c>
      <c r="I261" s="54"/>
      <c r="J261" s="55"/>
    </row>
    <row r="262" spans="1:10">
      <c r="A262" s="15">
        <v>252</v>
      </c>
      <c r="B262" s="62" t="s">
        <v>29</v>
      </c>
      <c r="C262" s="63"/>
      <c r="D262" s="64" t="s">
        <v>31</v>
      </c>
      <c r="E262" s="65">
        <v>2206</v>
      </c>
      <c r="F262" s="65">
        <v>132.95</v>
      </c>
      <c r="G262" s="66">
        <v>0.0452719194029935</v>
      </c>
      <c r="H262" s="67">
        <f>G262*F262</f>
        <v>6.01890168462799</v>
      </c>
      <c r="I262" s="54"/>
      <c r="J262" s="55"/>
    </row>
    <row r="263" spans="1:10">
      <c r="A263" s="15">
        <v>253</v>
      </c>
      <c r="B263" s="62" t="s">
        <v>32</v>
      </c>
      <c r="C263" s="63"/>
      <c r="D263" s="64" t="s">
        <v>30</v>
      </c>
      <c r="E263" s="68">
        <v>204</v>
      </c>
      <c r="F263" s="65">
        <v>131.42</v>
      </c>
      <c r="G263" s="66">
        <v>0.0452719194029935</v>
      </c>
      <c r="H263" s="67">
        <f>G263*F263</f>
        <v>5.94963564794141</v>
      </c>
      <c r="I263" s="54"/>
      <c r="J263" s="55"/>
    </row>
    <row r="264" spans="1:10">
      <c r="A264" s="15">
        <v>254</v>
      </c>
      <c r="B264" s="62" t="s">
        <v>32</v>
      </c>
      <c r="C264" s="63"/>
      <c r="D264" s="64" t="s">
        <v>30</v>
      </c>
      <c r="E264" s="68">
        <v>304</v>
      </c>
      <c r="F264" s="65">
        <v>131.42</v>
      </c>
      <c r="G264" s="66">
        <v>0.0452719194029935</v>
      </c>
      <c r="H264" s="67">
        <f>G264*F264</f>
        <v>5.94963564794141</v>
      </c>
      <c r="I264" s="54"/>
      <c r="J264" s="55"/>
    </row>
    <row r="265" spans="1:10">
      <c r="A265" s="15">
        <v>255</v>
      </c>
      <c r="B265" s="62" t="s">
        <v>32</v>
      </c>
      <c r="C265" s="63"/>
      <c r="D265" s="64" t="s">
        <v>30</v>
      </c>
      <c r="E265" s="68">
        <v>404</v>
      </c>
      <c r="F265" s="65">
        <v>131.42</v>
      </c>
      <c r="G265" s="66">
        <v>0.0452719194029935</v>
      </c>
      <c r="H265" s="67">
        <f>G265*F265</f>
        <v>5.94963564794141</v>
      </c>
      <c r="I265" s="54"/>
      <c r="J265" s="55"/>
    </row>
    <row r="266" spans="1:10">
      <c r="A266" s="15">
        <v>256</v>
      </c>
      <c r="B266" s="62" t="s">
        <v>32</v>
      </c>
      <c r="C266" s="63"/>
      <c r="D266" s="64" t="s">
        <v>30</v>
      </c>
      <c r="E266" s="68">
        <v>504</v>
      </c>
      <c r="F266" s="65">
        <v>131.42</v>
      </c>
      <c r="G266" s="66">
        <v>0.0452719194029935</v>
      </c>
      <c r="H266" s="67">
        <f>G266*F266</f>
        <v>5.94963564794141</v>
      </c>
      <c r="I266" s="54"/>
      <c r="J266" s="55"/>
    </row>
    <row r="267" spans="1:10">
      <c r="A267" s="15">
        <v>257</v>
      </c>
      <c r="B267" s="62" t="s">
        <v>32</v>
      </c>
      <c r="C267" s="63"/>
      <c r="D267" s="64" t="s">
        <v>30</v>
      </c>
      <c r="E267" s="68">
        <v>604</v>
      </c>
      <c r="F267" s="65">
        <v>131.42</v>
      </c>
      <c r="G267" s="66">
        <v>0.0452719194029935</v>
      </c>
      <c r="H267" s="67">
        <f>G267*F267</f>
        <v>5.94963564794141</v>
      </c>
      <c r="I267" s="54"/>
      <c r="J267" s="55"/>
    </row>
    <row r="268" spans="1:10">
      <c r="A268" s="15">
        <v>258</v>
      </c>
      <c r="B268" s="62" t="s">
        <v>32</v>
      </c>
      <c r="C268" s="63"/>
      <c r="D268" s="64" t="s">
        <v>30</v>
      </c>
      <c r="E268" s="68">
        <v>704</v>
      </c>
      <c r="F268" s="65">
        <v>131.42</v>
      </c>
      <c r="G268" s="66">
        <v>0.0452719194029935</v>
      </c>
      <c r="H268" s="67">
        <f>G268*F268</f>
        <v>5.94963564794141</v>
      </c>
      <c r="I268" s="54"/>
      <c r="J268" s="55"/>
    </row>
    <row r="269" spans="1:10">
      <c r="A269" s="15">
        <v>259</v>
      </c>
      <c r="B269" s="62" t="s">
        <v>32</v>
      </c>
      <c r="C269" s="63"/>
      <c r="D269" s="64" t="s">
        <v>30</v>
      </c>
      <c r="E269" s="68">
        <v>804</v>
      </c>
      <c r="F269" s="65">
        <v>131.42</v>
      </c>
      <c r="G269" s="66">
        <v>0.0452719194029935</v>
      </c>
      <c r="H269" s="67">
        <f>G269*F269</f>
        <v>5.94963564794141</v>
      </c>
      <c r="I269" s="54"/>
      <c r="J269" s="55"/>
    </row>
    <row r="270" spans="1:10">
      <c r="A270" s="15">
        <v>260</v>
      </c>
      <c r="B270" s="62" t="s">
        <v>32</v>
      </c>
      <c r="C270" s="63"/>
      <c r="D270" s="64" t="s">
        <v>30</v>
      </c>
      <c r="E270" s="68">
        <v>904</v>
      </c>
      <c r="F270" s="65">
        <v>131.42</v>
      </c>
      <c r="G270" s="66">
        <v>0.0452719194029935</v>
      </c>
      <c r="H270" s="67">
        <f>G270*F270</f>
        <v>5.94963564794141</v>
      </c>
      <c r="I270" s="54"/>
      <c r="J270" s="55"/>
    </row>
    <row r="271" spans="1:10">
      <c r="A271" s="15">
        <v>261</v>
      </c>
      <c r="B271" s="62" t="s">
        <v>32</v>
      </c>
      <c r="C271" s="63"/>
      <c r="D271" s="64" t="s">
        <v>30</v>
      </c>
      <c r="E271" s="68">
        <v>1004</v>
      </c>
      <c r="F271" s="65">
        <v>131.42</v>
      </c>
      <c r="G271" s="66">
        <v>0.0452719194029935</v>
      </c>
      <c r="H271" s="67">
        <f>G271*F271</f>
        <v>5.94963564794141</v>
      </c>
      <c r="I271" s="54"/>
      <c r="J271" s="55"/>
    </row>
    <row r="272" spans="1:10">
      <c r="A272" s="15">
        <v>262</v>
      </c>
      <c r="B272" s="62" t="s">
        <v>32</v>
      </c>
      <c r="C272" s="63"/>
      <c r="D272" s="64" t="s">
        <v>30</v>
      </c>
      <c r="E272" s="68">
        <v>1104</v>
      </c>
      <c r="F272" s="65">
        <v>131.42</v>
      </c>
      <c r="G272" s="66">
        <v>0.0452719194029935</v>
      </c>
      <c r="H272" s="67">
        <f>G272*F272</f>
        <v>5.94963564794141</v>
      </c>
      <c r="I272" s="54"/>
      <c r="J272" s="55"/>
    </row>
    <row r="273" spans="1:10">
      <c r="A273" s="15">
        <v>263</v>
      </c>
      <c r="B273" s="62" t="s">
        <v>32</v>
      </c>
      <c r="C273" s="63"/>
      <c r="D273" s="64" t="s">
        <v>30</v>
      </c>
      <c r="E273" s="68">
        <v>1204</v>
      </c>
      <c r="F273" s="65">
        <v>131.42</v>
      </c>
      <c r="G273" s="66">
        <v>0.0452719194029935</v>
      </c>
      <c r="H273" s="67">
        <f>G273*F273</f>
        <v>5.94963564794141</v>
      </c>
      <c r="I273" s="54"/>
      <c r="J273" s="55"/>
    </row>
    <row r="274" spans="1:10">
      <c r="A274" s="15">
        <v>264</v>
      </c>
      <c r="B274" s="62" t="s">
        <v>32</v>
      </c>
      <c r="C274" s="63"/>
      <c r="D274" s="64" t="s">
        <v>30</v>
      </c>
      <c r="E274" s="68">
        <v>1304</v>
      </c>
      <c r="F274" s="65">
        <v>131.42</v>
      </c>
      <c r="G274" s="66">
        <v>0.0452719194029935</v>
      </c>
      <c r="H274" s="67">
        <f>G274*F274</f>
        <v>5.94963564794141</v>
      </c>
      <c r="I274" s="54"/>
      <c r="J274" s="55"/>
    </row>
    <row r="275" spans="1:10">
      <c r="A275" s="15">
        <v>265</v>
      </c>
      <c r="B275" s="62" t="s">
        <v>32</v>
      </c>
      <c r="C275" s="63"/>
      <c r="D275" s="64" t="s">
        <v>30</v>
      </c>
      <c r="E275" s="68">
        <v>1404</v>
      </c>
      <c r="F275" s="65">
        <v>131.42</v>
      </c>
      <c r="G275" s="66">
        <v>0.0452719194029935</v>
      </c>
      <c r="H275" s="67">
        <f>G275*F275</f>
        <v>5.94963564794141</v>
      </c>
      <c r="I275" s="54"/>
      <c r="J275" s="55"/>
    </row>
    <row r="276" spans="1:10">
      <c r="A276" s="15">
        <v>266</v>
      </c>
      <c r="B276" s="62" t="s">
        <v>32</v>
      </c>
      <c r="C276" s="63"/>
      <c r="D276" s="64" t="s">
        <v>30</v>
      </c>
      <c r="E276" s="68">
        <v>1504</v>
      </c>
      <c r="F276" s="65">
        <v>131.42</v>
      </c>
      <c r="G276" s="66">
        <v>0.0452719194029935</v>
      </c>
      <c r="H276" s="67">
        <f>G276*F276</f>
        <v>5.94963564794141</v>
      </c>
      <c r="I276" s="54"/>
      <c r="J276" s="55"/>
    </row>
    <row r="277" spans="1:10">
      <c r="A277" s="15">
        <v>267</v>
      </c>
      <c r="B277" s="62" t="s">
        <v>32</v>
      </c>
      <c r="C277" s="63"/>
      <c r="D277" s="64" t="s">
        <v>30</v>
      </c>
      <c r="E277" s="68">
        <v>1604</v>
      </c>
      <c r="F277" s="65">
        <v>131.42</v>
      </c>
      <c r="G277" s="66">
        <v>0.0452719194029935</v>
      </c>
      <c r="H277" s="67">
        <f>G277*F277</f>
        <v>5.94963564794141</v>
      </c>
      <c r="I277" s="54"/>
      <c r="J277" s="55"/>
    </row>
    <row r="278" spans="1:10">
      <c r="A278" s="15">
        <v>268</v>
      </c>
      <c r="B278" s="62" t="s">
        <v>32</v>
      </c>
      <c r="C278" s="63"/>
      <c r="D278" s="64" t="s">
        <v>30</v>
      </c>
      <c r="E278" s="68">
        <v>1704</v>
      </c>
      <c r="F278" s="65">
        <v>131.42</v>
      </c>
      <c r="G278" s="66">
        <v>0.0452719194029935</v>
      </c>
      <c r="H278" s="67">
        <f>G278*F278</f>
        <v>5.94963564794141</v>
      </c>
      <c r="I278" s="54"/>
      <c r="J278" s="55"/>
    </row>
    <row r="279" spans="1:10">
      <c r="A279" s="15">
        <v>269</v>
      </c>
      <c r="B279" s="62" t="s">
        <v>32</v>
      </c>
      <c r="C279" s="63"/>
      <c r="D279" s="64" t="s">
        <v>30</v>
      </c>
      <c r="E279" s="68">
        <v>1804</v>
      </c>
      <c r="F279" s="65">
        <v>131.42</v>
      </c>
      <c r="G279" s="66">
        <v>0.0452719194029935</v>
      </c>
      <c r="H279" s="67">
        <f>G279*F279</f>
        <v>5.94963564794141</v>
      </c>
      <c r="I279" s="54"/>
      <c r="J279" s="55"/>
    </row>
    <row r="280" spans="1:10">
      <c r="A280" s="15">
        <v>270</v>
      </c>
      <c r="B280" s="62" t="s">
        <v>32</v>
      </c>
      <c r="C280" s="63"/>
      <c r="D280" s="64" t="s">
        <v>30</v>
      </c>
      <c r="E280" s="68">
        <v>1904</v>
      </c>
      <c r="F280" s="65">
        <v>131.42</v>
      </c>
      <c r="G280" s="66">
        <v>0.0452719194029935</v>
      </c>
      <c r="H280" s="67">
        <f>G280*F280</f>
        <v>5.94963564794141</v>
      </c>
      <c r="I280" s="54"/>
      <c r="J280" s="55"/>
    </row>
    <row r="281" spans="1:10">
      <c r="A281" s="15">
        <v>271</v>
      </c>
      <c r="B281" s="62" t="s">
        <v>32</v>
      </c>
      <c r="C281" s="63"/>
      <c r="D281" s="64" t="s">
        <v>30</v>
      </c>
      <c r="E281" s="68">
        <v>2004</v>
      </c>
      <c r="F281" s="65">
        <v>131.42</v>
      </c>
      <c r="G281" s="66">
        <v>0.0452719194029935</v>
      </c>
      <c r="H281" s="67">
        <f>G281*F281</f>
        <v>5.94963564794141</v>
      </c>
      <c r="I281" s="54"/>
      <c r="J281" s="55"/>
    </row>
    <row r="282" spans="1:10">
      <c r="A282" s="15">
        <v>272</v>
      </c>
      <c r="B282" s="62" t="s">
        <v>32</v>
      </c>
      <c r="C282" s="63"/>
      <c r="D282" s="64" t="s">
        <v>30</v>
      </c>
      <c r="E282" s="68">
        <v>2104</v>
      </c>
      <c r="F282" s="65">
        <v>131.42</v>
      </c>
      <c r="G282" s="66">
        <v>0.0452719194029935</v>
      </c>
      <c r="H282" s="67">
        <f>G282*F282</f>
        <v>5.94963564794141</v>
      </c>
      <c r="I282" s="54"/>
      <c r="J282" s="55"/>
    </row>
    <row r="283" spans="1:10">
      <c r="A283" s="15">
        <v>273</v>
      </c>
      <c r="B283" s="62" t="s">
        <v>32</v>
      </c>
      <c r="C283" s="63"/>
      <c r="D283" s="64" t="s">
        <v>30</v>
      </c>
      <c r="E283" s="68">
        <v>2204</v>
      </c>
      <c r="F283" s="65">
        <v>202.55</v>
      </c>
      <c r="G283" s="66">
        <v>0.0452719194029935</v>
      </c>
      <c r="H283" s="67">
        <f>G283*F283</f>
        <v>9.16982727507633</v>
      </c>
      <c r="I283" s="54"/>
      <c r="J283" s="55"/>
    </row>
    <row r="284" spans="1:10">
      <c r="A284" s="15">
        <v>274</v>
      </c>
      <c r="B284" s="62" t="s">
        <v>32</v>
      </c>
      <c r="C284" s="63"/>
      <c r="D284" s="64" t="s">
        <v>30</v>
      </c>
      <c r="E284" s="68">
        <v>205</v>
      </c>
      <c r="F284" s="65">
        <v>118.95</v>
      </c>
      <c r="G284" s="66">
        <v>0.0452719194029935</v>
      </c>
      <c r="H284" s="67">
        <f>G284*F284</f>
        <v>5.38509481298608</v>
      </c>
      <c r="I284" s="54"/>
      <c r="J284" s="55"/>
    </row>
    <row r="285" spans="1:10">
      <c r="A285" s="15">
        <v>275</v>
      </c>
      <c r="B285" s="62" t="s">
        <v>32</v>
      </c>
      <c r="C285" s="63"/>
      <c r="D285" s="64" t="s">
        <v>30</v>
      </c>
      <c r="E285" s="68">
        <v>305</v>
      </c>
      <c r="F285" s="65">
        <v>118.95</v>
      </c>
      <c r="G285" s="66">
        <v>0.0452719194029935</v>
      </c>
      <c r="H285" s="67">
        <f>G285*F285</f>
        <v>5.38509481298608</v>
      </c>
      <c r="I285" s="54"/>
      <c r="J285" s="55"/>
    </row>
    <row r="286" spans="1:10">
      <c r="A286" s="15">
        <v>276</v>
      </c>
      <c r="B286" s="62" t="s">
        <v>32</v>
      </c>
      <c r="C286" s="63"/>
      <c r="D286" s="64" t="s">
        <v>30</v>
      </c>
      <c r="E286" s="68">
        <v>405</v>
      </c>
      <c r="F286" s="65">
        <v>118.95</v>
      </c>
      <c r="G286" s="66">
        <v>0.0452719194029935</v>
      </c>
      <c r="H286" s="67">
        <f>G286*F286</f>
        <v>5.38509481298608</v>
      </c>
      <c r="I286" s="54"/>
      <c r="J286" s="55"/>
    </row>
    <row r="287" spans="1:10">
      <c r="A287" s="15">
        <v>277</v>
      </c>
      <c r="B287" s="62" t="s">
        <v>32</v>
      </c>
      <c r="C287" s="63"/>
      <c r="D287" s="64" t="s">
        <v>30</v>
      </c>
      <c r="E287" s="68">
        <v>505</v>
      </c>
      <c r="F287" s="65">
        <v>118.95</v>
      </c>
      <c r="G287" s="66">
        <v>0.0452719194029935</v>
      </c>
      <c r="H287" s="67">
        <f>G287*F287</f>
        <v>5.38509481298608</v>
      </c>
      <c r="I287" s="54"/>
      <c r="J287" s="55"/>
    </row>
    <row r="288" spans="1:10">
      <c r="A288" s="15">
        <v>278</v>
      </c>
      <c r="B288" s="62" t="s">
        <v>32</v>
      </c>
      <c r="C288" s="63"/>
      <c r="D288" s="64" t="s">
        <v>30</v>
      </c>
      <c r="E288" s="68">
        <v>605</v>
      </c>
      <c r="F288" s="65">
        <v>118.95</v>
      </c>
      <c r="G288" s="66">
        <v>0.0452719194029935</v>
      </c>
      <c r="H288" s="67">
        <f>G288*F288</f>
        <v>5.38509481298608</v>
      </c>
      <c r="I288" s="54"/>
      <c r="J288" s="55"/>
    </row>
    <row r="289" spans="1:10">
      <c r="A289" s="15">
        <v>279</v>
      </c>
      <c r="B289" s="62" t="s">
        <v>32</v>
      </c>
      <c r="C289" s="63"/>
      <c r="D289" s="64" t="s">
        <v>30</v>
      </c>
      <c r="E289" s="68">
        <v>705</v>
      </c>
      <c r="F289" s="65">
        <v>118.95</v>
      </c>
      <c r="G289" s="66">
        <v>0.0452719194029935</v>
      </c>
      <c r="H289" s="67">
        <f>G289*F289</f>
        <v>5.38509481298608</v>
      </c>
      <c r="I289" s="54"/>
      <c r="J289" s="55"/>
    </row>
    <row r="290" spans="1:10">
      <c r="A290" s="15">
        <v>280</v>
      </c>
      <c r="B290" s="62" t="s">
        <v>32</v>
      </c>
      <c r="C290" s="63"/>
      <c r="D290" s="64" t="s">
        <v>30</v>
      </c>
      <c r="E290" s="68">
        <v>805</v>
      </c>
      <c r="F290" s="65">
        <v>118.95</v>
      </c>
      <c r="G290" s="66">
        <v>0.0452719194029935</v>
      </c>
      <c r="H290" s="67">
        <f>G290*F290</f>
        <v>5.38509481298608</v>
      </c>
      <c r="I290" s="54"/>
      <c r="J290" s="55"/>
    </row>
    <row r="291" spans="1:10">
      <c r="A291" s="15">
        <v>281</v>
      </c>
      <c r="B291" s="62" t="s">
        <v>32</v>
      </c>
      <c r="C291" s="63"/>
      <c r="D291" s="64" t="s">
        <v>30</v>
      </c>
      <c r="E291" s="68">
        <v>905</v>
      </c>
      <c r="F291" s="65">
        <v>118.95</v>
      </c>
      <c r="G291" s="66">
        <v>0.0452719194029935</v>
      </c>
      <c r="H291" s="67">
        <f>G291*F291</f>
        <v>5.38509481298608</v>
      </c>
      <c r="I291" s="54"/>
      <c r="J291" s="55"/>
    </row>
    <row r="292" spans="1:10">
      <c r="A292" s="15">
        <v>282</v>
      </c>
      <c r="B292" s="62" t="s">
        <v>32</v>
      </c>
      <c r="C292" s="63"/>
      <c r="D292" s="64" t="s">
        <v>30</v>
      </c>
      <c r="E292" s="68">
        <v>1005</v>
      </c>
      <c r="F292" s="65">
        <v>118.95</v>
      </c>
      <c r="G292" s="66">
        <v>0.0452719194029935</v>
      </c>
      <c r="H292" s="67">
        <f>G292*F292</f>
        <v>5.38509481298608</v>
      </c>
      <c r="I292" s="54"/>
      <c r="J292" s="55"/>
    </row>
    <row r="293" spans="1:10">
      <c r="A293" s="15">
        <v>283</v>
      </c>
      <c r="B293" s="62" t="s">
        <v>32</v>
      </c>
      <c r="C293" s="63"/>
      <c r="D293" s="64" t="s">
        <v>30</v>
      </c>
      <c r="E293" s="68">
        <v>1105</v>
      </c>
      <c r="F293" s="65">
        <v>118.95</v>
      </c>
      <c r="G293" s="66">
        <v>0.0452719194029935</v>
      </c>
      <c r="H293" s="67">
        <f>G293*F293</f>
        <v>5.38509481298608</v>
      </c>
      <c r="I293" s="54"/>
      <c r="J293" s="55"/>
    </row>
    <row r="294" spans="1:10">
      <c r="A294" s="15">
        <v>284</v>
      </c>
      <c r="B294" s="62" t="s">
        <v>32</v>
      </c>
      <c r="C294" s="63"/>
      <c r="D294" s="64" t="s">
        <v>30</v>
      </c>
      <c r="E294" s="68">
        <v>1205</v>
      </c>
      <c r="F294" s="65">
        <v>118.95</v>
      </c>
      <c r="G294" s="66">
        <v>0.0452719194029935</v>
      </c>
      <c r="H294" s="67">
        <f>G294*F294</f>
        <v>5.38509481298608</v>
      </c>
      <c r="I294" s="54"/>
      <c r="J294" s="55"/>
    </row>
    <row r="295" spans="1:10">
      <c r="A295" s="15">
        <v>285</v>
      </c>
      <c r="B295" s="62" t="s">
        <v>32</v>
      </c>
      <c r="C295" s="63"/>
      <c r="D295" s="64" t="s">
        <v>30</v>
      </c>
      <c r="E295" s="68">
        <v>1305</v>
      </c>
      <c r="F295" s="65">
        <v>118.95</v>
      </c>
      <c r="G295" s="66">
        <v>0.0452719194029935</v>
      </c>
      <c r="H295" s="67">
        <f>G295*F295</f>
        <v>5.38509481298608</v>
      </c>
      <c r="I295" s="54"/>
      <c r="J295" s="55"/>
    </row>
    <row r="296" spans="1:10">
      <c r="A296" s="15">
        <v>286</v>
      </c>
      <c r="B296" s="62" t="s">
        <v>32</v>
      </c>
      <c r="C296" s="63"/>
      <c r="D296" s="64" t="s">
        <v>30</v>
      </c>
      <c r="E296" s="68">
        <v>1405</v>
      </c>
      <c r="F296" s="65">
        <v>118.95</v>
      </c>
      <c r="G296" s="66">
        <v>0.0452719194029935</v>
      </c>
      <c r="H296" s="67">
        <f>G296*F296</f>
        <v>5.38509481298608</v>
      </c>
      <c r="I296" s="54"/>
      <c r="J296" s="55"/>
    </row>
    <row r="297" spans="1:10">
      <c r="A297" s="15">
        <v>287</v>
      </c>
      <c r="B297" s="62" t="s">
        <v>32</v>
      </c>
      <c r="C297" s="63"/>
      <c r="D297" s="64" t="s">
        <v>30</v>
      </c>
      <c r="E297" s="68">
        <v>1505</v>
      </c>
      <c r="F297" s="65">
        <v>118.95</v>
      </c>
      <c r="G297" s="66">
        <v>0.0452719194029935</v>
      </c>
      <c r="H297" s="67">
        <f>G297*F297</f>
        <v>5.38509481298608</v>
      </c>
      <c r="I297" s="54"/>
      <c r="J297" s="55"/>
    </row>
    <row r="298" spans="1:10">
      <c r="A298" s="15">
        <v>288</v>
      </c>
      <c r="B298" s="62" t="s">
        <v>32</v>
      </c>
      <c r="C298" s="63"/>
      <c r="D298" s="64" t="s">
        <v>30</v>
      </c>
      <c r="E298" s="68">
        <v>1605</v>
      </c>
      <c r="F298" s="65">
        <v>118.95</v>
      </c>
      <c r="G298" s="66">
        <v>0.0452719194029935</v>
      </c>
      <c r="H298" s="67">
        <f>G298*F298</f>
        <v>5.38509481298608</v>
      </c>
      <c r="I298" s="54"/>
      <c r="J298" s="55"/>
    </row>
    <row r="299" spans="1:10">
      <c r="A299" s="15">
        <v>289</v>
      </c>
      <c r="B299" s="62" t="s">
        <v>32</v>
      </c>
      <c r="C299" s="63"/>
      <c r="D299" s="64" t="s">
        <v>30</v>
      </c>
      <c r="E299" s="68">
        <v>1705</v>
      </c>
      <c r="F299" s="65">
        <v>118.95</v>
      </c>
      <c r="G299" s="66">
        <v>0.0452719194029935</v>
      </c>
      <c r="H299" s="67">
        <f>G299*F299</f>
        <v>5.38509481298608</v>
      </c>
      <c r="I299" s="54"/>
      <c r="J299" s="55"/>
    </row>
    <row r="300" spans="1:10">
      <c r="A300" s="15">
        <v>290</v>
      </c>
      <c r="B300" s="62" t="s">
        <v>32</v>
      </c>
      <c r="C300" s="63"/>
      <c r="D300" s="64" t="s">
        <v>30</v>
      </c>
      <c r="E300" s="68">
        <v>1805</v>
      </c>
      <c r="F300" s="65">
        <v>118.95</v>
      </c>
      <c r="G300" s="66">
        <v>0.0452719194029935</v>
      </c>
      <c r="H300" s="67">
        <f>G300*F300</f>
        <v>5.38509481298608</v>
      </c>
      <c r="I300" s="54"/>
      <c r="J300" s="55"/>
    </row>
    <row r="301" spans="1:10">
      <c r="A301" s="15">
        <v>291</v>
      </c>
      <c r="B301" s="62" t="s">
        <v>32</v>
      </c>
      <c r="C301" s="63"/>
      <c r="D301" s="64" t="s">
        <v>30</v>
      </c>
      <c r="E301" s="68">
        <v>1905</v>
      </c>
      <c r="F301" s="65">
        <v>118.95</v>
      </c>
      <c r="G301" s="66">
        <v>0.0452719194029935</v>
      </c>
      <c r="H301" s="67">
        <f>G301*F301</f>
        <v>5.38509481298608</v>
      </c>
      <c r="I301" s="54"/>
      <c r="J301" s="55"/>
    </row>
    <row r="302" spans="1:10">
      <c r="A302" s="15">
        <v>292</v>
      </c>
      <c r="B302" s="62" t="s">
        <v>32</v>
      </c>
      <c r="C302" s="63"/>
      <c r="D302" s="64" t="s">
        <v>30</v>
      </c>
      <c r="E302" s="68">
        <v>2005</v>
      </c>
      <c r="F302" s="65">
        <v>118.95</v>
      </c>
      <c r="G302" s="66">
        <v>0.0452719194029935</v>
      </c>
      <c r="H302" s="67">
        <f>G302*F302</f>
        <v>5.38509481298608</v>
      </c>
      <c r="I302" s="54"/>
      <c r="J302" s="55"/>
    </row>
    <row r="303" spans="1:10">
      <c r="A303" s="15">
        <v>293</v>
      </c>
      <c r="B303" s="62" t="s">
        <v>32</v>
      </c>
      <c r="C303" s="63"/>
      <c r="D303" s="64" t="s">
        <v>30</v>
      </c>
      <c r="E303" s="68">
        <v>2105</v>
      </c>
      <c r="F303" s="65">
        <v>118.95</v>
      </c>
      <c r="G303" s="66">
        <v>0.0452719194029935</v>
      </c>
      <c r="H303" s="67">
        <f>G303*F303</f>
        <v>5.38509481298608</v>
      </c>
      <c r="I303" s="54"/>
      <c r="J303" s="55"/>
    </row>
    <row r="304" spans="1:10">
      <c r="A304" s="15">
        <v>294</v>
      </c>
      <c r="B304" s="62" t="s">
        <v>32</v>
      </c>
      <c r="C304" s="63"/>
      <c r="D304" s="64" t="s">
        <v>30</v>
      </c>
      <c r="E304" s="68">
        <v>2205</v>
      </c>
      <c r="F304" s="65">
        <v>186.53</v>
      </c>
      <c r="G304" s="66">
        <v>0.0452719194029935</v>
      </c>
      <c r="H304" s="67">
        <f>G304*F304</f>
        <v>8.44457112624038</v>
      </c>
      <c r="I304" s="54"/>
      <c r="J304" s="55"/>
    </row>
    <row r="305" spans="1:10">
      <c r="A305" s="15">
        <v>295</v>
      </c>
      <c r="B305" s="62" t="s">
        <v>32</v>
      </c>
      <c r="C305" s="63"/>
      <c r="D305" s="64" t="s">
        <v>30</v>
      </c>
      <c r="E305" s="68">
        <v>206</v>
      </c>
      <c r="F305" s="65">
        <v>100.24</v>
      </c>
      <c r="G305" s="66">
        <v>0.0452719194029935</v>
      </c>
      <c r="H305" s="67">
        <f>G305*F305</f>
        <v>4.53805720095607</v>
      </c>
      <c r="I305" s="54"/>
      <c r="J305" s="55"/>
    </row>
    <row r="306" spans="1:10">
      <c r="A306" s="15">
        <v>296</v>
      </c>
      <c r="B306" s="62" t="s">
        <v>32</v>
      </c>
      <c r="C306" s="63"/>
      <c r="D306" s="64" t="s">
        <v>30</v>
      </c>
      <c r="E306" s="68">
        <v>306</v>
      </c>
      <c r="F306" s="65">
        <v>100.24</v>
      </c>
      <c r="G306" s="66">
        <v>0.0452719194029935</v>
      </c>
      <c r="H306" s="67">
        <f>G306*F306</f>
        <v>4.53805720095607</v>
      </c>
      <c r="I306" s="54"/>
      <c r="J306" s="55"/>
    </row>
    <row r="307" spans="1:10">
      <c r="A307" s="15">
        <v>297</v>
      </c>
      <c r="B307" s="62" t="s">
        <v>32</v>
      </c>
      <c r="C307" s="63"/>
      <c r="D307" s="64" t="s">
        <v>30</v>
      </c>
      <c r="E307" s="68">
        <v>406</v>
      </c>
      <c r="F307" s="65">
        <v>100.24</v>
      </c>
      <c r="G307" s="66">
        <v>0.0452719194029935</v>
      </c>
      <c r="H307" s="67">
        <f>G307*F307</f>
        <v>4.53805720095607</v>
      </c>
      <c r="I307" s="54"/>
      <c r="J307" s="55"/>
    </row>
    <row r="308" spans="1:10">
      <c r="A308" s="15">
        <v>298</v>
      </c>
      <c r="B308" s="62" t="s">
        <v>32</v>
      </c>
      <c r="C308" s="63"/>
      <c r="D308" s="64" t="s">
        <v>30</v>
      </c>
      <c r="E308" s="68">
        <v>506</v>
      </c>
      <c r="F308" s="65">
        <v>100.24</v>
      </c>
      <c r="G308" s="66">
        <v>0.0452719194029935</v>
      </c>
      <c r="H308" s="67">
        <f>G308*F308</f>
        <v>4.53805720095607</v>
      </c>
      <c r="I308" s="54"/>
      <c r="J308" s="55"/>
    </row>
    <row r="309" spans="1:10">
      <c r="A309" s="15">
        <v>299</v>
      </c>
      <c r="B309" s="62" t="s">
        <v>32</v>
      </c>
      <c r="C309" s="63"/>
      <c r="D309" s="64" t="s">
        <v>30</v>
      </c>
      <c r="E309" s="68">
        <v>606</v>
      </c>
      <c r="F309" s="65">
        <v>100.24</v>
      </c>
      <c r="G309" s="66">
        <v>0.0452719194029935</v>
      </c>
      <c r="H309" s="67">
        <f>G309*F309</f>
        <v>4.53805720095607</v>
      </c>
      <c r="I309" s="54"/>
      <c r="J309" s="55"/>
    </row>
    <row r="310" spans="1:10">
      <c r="A310" s="15">
        <v>300</v>
      </c>
      <c r="B310" s="62" t="s">
        <v>32</v>
      </c>
      <c r="C310" s="63"/>
      <c r="D310" s="64" t="s">
        <v>30</v>
      </c>
      <c r="E310" s="68">
        <v>706</v>
      </c>
      <c r="F310" s="65">
        <v>100.24</v>
      </c>
      <c r="G310" s="66">
        <v>0.0452719194029935</v>
      </c>
      <c r="H310" s="67">
        <f>G310*F310</f>
        <v>4.53805720095607</v>
      </c>
      <c r="I310" s="54"/>
      <c r="J310" s="55"/>
    </row>
    <row r="311" spans="1:10">
      <c r="A311" s="15">
        <v>301</v>
      </c>
      <c r="B311" s="62" t="s">
        <v>32</v>
      </c>
      <c r="C311" s="63"/>
      <c r="D311" s="64" t="s">
        <v>30</v>
      </c>
      <c r="E311" s="68">
        <v>806</v>
      </c>
      <c r="F311" s="65">
        <v>100.24</v>
      </c>
      <c r="G311" s="66">
        <v>0.0452719194029935</v>
      </c>
      <c r="H311" s="67">
        <f>G311*F311</f>
        <v>4.53805720095607</v>
      </c>
      <c r="I311" s="54"/>
      <c r="J311" s="55"/>
    </row>
    <row r="312" spans="1:10">
      <c r="A312" s="15">
        <v>302</v>
      </c>
      <c r="B312" s="62" t="s">
        <v>32</v>
      </c>
      <c r="C312" s="63"/>
      <c r="D312" s="64" t="s">
        <v>30</v>
      </c>
      <c r="E312" s="68">
        <v>906</v>
      </c>
      <c r="F312" s="65">
        <v>100.24</v>
      </c>
      <c r="G312" s="66">
        <v>0.0452719194029935</v>
      </c>
      <c r="H312" s="67">
        <f>G312*F312</f>
        <v>4.53805720095607</v>
      </c>
      <c r="I312" s="54"/>
      <c r="J312" s="55"/>
    </row>
    <row r="313" spans="1:10">
      <c r="A313" s="15">
        <v>303</v>
      </c>
      <c r="B313" s="62" t="s">
        <v>32</v>
      </c>
      <c r="C313" s="63"/>
      <c r="D313" s="64" t="s">
        <v>30</v>
      </c>
      <c r="E313" s="68">
        <v>1006</v>
      </c>
      <c r="F313" s="65">
        <v>100.24</v>
      </c>
      <c r="G313" s="66">
        <v>0.0452719194029935</v>
      </c>
      <c r="H313" s="67">
        <f>G313*F313</f>
        <v>4.53805720095607</v>
      </c>
      <c r="I313" s="54"/>
      <c r="J313" s="55"/>
    </row>
    <row r="314" spans="1:10">
      <c r="A314" s="15">
        <v>304</v>
      </c>
      <c r="B314" s="62" t="s">
        <v>32</v>
      </c>
      <c r="C314" s="63"/>
      <c r="D314" s="64" t="s">
        <v>30</v>
      </c>
      <c r="E314" s="68">
        <v>1106</v>
      </c>
      <c r="F314" s="65">
        <v>100.24</v>
      </c>
      <c r="G314" s="66">
        <v>0.0452719194029935</v>
      </c>
      <c r="H314" s="67">
        <f>G314*F314</f>
        <v>4.53805720095607</v>
      </c>
      <c r="I314" s="54"/>
      <c r="J314" s="55"/>
    </row>
    <row r="315" spans="1:10">
      <c r="A315" s="15">
        <v>305</v>
      </c>
      <c r="B315" s="62" t="s">
        <v>32</v>
      </c>
      <c r="C315" s="63"/>
      <c r="D315" s="64" t="s">
        <v>30</v>
      </c>
      <c r="E315" s="68">
        <v>1206</v>
      </c>
      <c r="F315" s="65">
        <v>100.24</v>
      </c>
      <c r="G315" s="66">
        <v>0.0452719194029935</v>
      </c>
      <c r="H315" s="67">
        <f>G315*F315</f>
        <v>4.53805720095607</v>
      </c>
      <c r="I315" s="54"/>
      <c r="J315" s="55"/>
    </row>
    <row r="316" spans="1:10">
      <c r="A316" s="15">
        <v>306</v>
      </c>
      <c r="B316" s="62" t="s">
        <v>32</v>
      </c>
      <c r="C316" s="63"/>
      <c r="D316" s="64" t="s">
        <v>30</v>
      </c>
      <c r="E316" s="68">
        <v>1306</v>
      </c>
      <c r="F316" s="65">
        <v>100.24</v>
      </c>
      <c r="G316" s="66">
        <v>0.0452719194029935</v>
      </c>
      <c r="H316" s="67">
        <f>G316*F316</f>
        <v>4.53805720095607</v>
      </c>
      <c r="I316" s="54"/>
      <c r="J316" s="55"/>
    </row>
    <row r="317" spans="1:10">
      <c r="A317" s="15">
        <v>307</v>
      </c>
      <c r="B317" s="62" t="s">
        <v>32</v>
      </c>
      <c r="C317" s="63"/>
      <c r="D317" s="64" t="s">
        <v>30</v>
      </c>
      <c r="E317" s="68">
        <v>1406</v>
      </c>
      <c r="F317" s="65">
        <v>100.24</v>
      </c>
      <c r="G317" s="66">
        <v>0.0452719194029935</v>
      </c>
      <c r="H317" s="67">
        <f>G317*F317</f>
        <v>4.53805720095607</v>
      </c>
      <c r="I317" s="54"/>
      <c r="J317" s="55"/>
    </row>
    <row r="318" spans="1:10">
      <c r="A318" s="15">
        <v>308</v>
      </c>
      <c r="B318" s="62" t="s">
        <v>32</v>
      </c>
      <c r="C318" s="63"/>
      <c r="D318" s="64" t="s">
        <v>30</v>
      </c>
      <c r="E318" s="68">
        <v>1506</v>
      </c>
      <c r="F318" s="65">
        <v>100.24</v>
      </c>
      <c r="G318" s="66">
        <v>0.0452719194029935</v>
      </c>
      <c r="H318" s="67">
        <f>G318*F318</f>
        <v>4.53805720095607</v>
      </c>
      <c r="I318" s="54"/>
      <c r="J318" s="55"/>
    </row>
    <row r="319" spans="1:10">
      <c r="A319" s="15">
        <v>309</v>
      </c>
      <c r="B319" s="62" t="s">
        <v>32</v>
      </c>
      <c r="C319" s="63"/>
      <c r="D319" s="64" t="s">
        <v>30</v>
      </c>
      <c r="E319" s="68">
        <v>1606</v>
      </c>
      <c r="F319" s="65">
        <v>100.24</v>
      </c>
      <c r="G319" s="66">
        <v>0.0452719194029935</v>
      </c>
      <c r="H319" s="67">
        <f>G319*F319</f>
        <v>4.53805720095607</v>
      </c>
      <c r="I319" s="54"/>
      <c r="J319" s="55"/>
    </row>
    <row r="320" spans="1:10">
      <c r="A320" s="15">
        <v>310</v>
      </c>
      <c r="B320" s="62" t="s">
        <v>32</v>
      </c>
      <c r="C320" s="63"/>
      <c r="D320" s="64" t="s">
        <v>30</v>
      </c>
      <c r="E320" s="68">
        <v>1706</v>
      </c>
      <c r="F320" s="65">
        <v>100.24</v>
      </c>
      <c r="G320" s="66">
        <v>0.0452719194029935</v>
      </c>
      <c r="H320" s="67">
        <f>G320*F320</f>
        <v>4.53805720095607</v>
      </c>
      <c r="I320" s="54"/>
      <c r="J320" s="55"/>
    </row>
    <row r="321" spans="1:10">
      <c r="A321" s="15">
        <v>311</v>
      </c>
      <c r="B321" s="62" t="s">
        <v>32</v>
      </c>
      <c r="C321" s="63"/>
      <c r="D321" s="64" t="s">
        <v>30</v>
      </c>
      <c r="E321" s="68">
        <v>1806</v>
      </c>
      <c r="F321" s="65">
        <v>100.24</v>
      </c>
      <c r="G321" s="66">
        <v>0.0452719194029935</v>
      </c>
      <c r="H321" s="67">
        <f>G321*F321</f>
        <v>4.53805720095607</v>
      </c>
      <c r="I321" s="54"/>
      <c r="J321" s="55"/>
    </row>
    <row r="322" spans="1:10">
      <c r="A322" s="15">
        <v>312</v>
      </c>
      <c r="B322" s="62" t="s">
        <v>32</v>
      </c>
      <c r="C322" s="63"/>
      <c r="D322" s="64" t="s">
        <v>30</v>
      </c>
      <c r="E322" s="68">
        <v>1906</v>
      </c>
      <c r="F322" s="65">
        <v>100.24</v>
      </c>
      <c r="G322" s="66">
        <v>0.0452719194029935</v>
      </c>
      <c r="H322" s="67">
        <f>G322*F322</f>
        <v>4.53805720095607</v>
      </c>
      <c r="I322" s="54"/>
      <c r="J322" s="55"/>
    </row>
    <row r="323" spans="1:10">
      <c r="A323" s="15">
        <v>313</v>
      </c>
      <c r="B323" s="62" t="s">
        <v>32</v>
      </c>
      <c r="C323" s="63"/>
      <c r="D323" s="64" t="s">
        <v>30</v>
      </c>
      <c r="E323" s="68">
        <v>2006</v>
      </c>
      <c r="F323" s="65">
        <v>100.24</v>
      </c>
      <c r="G323" s="66">
        <v>0.0452719194029935</v>
      </c>
      <c r="H323" s="67">
        <f>G323*F323</f>
        <v>4.53805720095607</v>
      </c>
      <c r="I323" s="54"/>
      <c r="J323" s="55"/>
    </row>
    <row r="324" spans="1:10">
      <c r="A324" s="15">
        <v>314</v>
      </c>
      <c r="B324" s="62" t="s">
        <v>32</v>
      </c>
      <c r="C324" s="63"/>
      <c r="D324" s="64" t="s">
        <v>30</v>
      </c>
      <c r="E324" s="68">
        <v>2106</v>
      </c>
      <c r="F324" s="65">
        <v>100.24</v>
      </c>
      <c r="G324" s="66">
        <v>0.0452719194029935</v>
      </c>
      <c r="H324" s="67">
        <f>G324*F324</f>
        <v>4.53805720095607</v>
      </c>
      <c r="I324" s="54"/>
      <c r="J324" s="55"/>
    </row>
    <row r="325" spans="1:10">
      <c r="A325" s="15">
        <v>315</v>
      </c>
      <c r="B325" s="62" t="s">
        <v>32</v>
      </c>
      <c r="C325" s="63"/>
      <c r="D325" s="64" t="s">
        <v>30</v>
      </c>
      <c r="E325" s="68">
        <v>2206</v>
      </c>
      <c r="F325" s="65">
        <v>162.99</v>
      </c>
      <c r="G325" s="66">
        <v>0.0452719194029935</v>
      </c>
      <c r="H325" s="67">
        <f>G325*F325</f>
        <v>7.37887014349391</v>
      </c>
      <c r="I325" s="54"/>
      <c r="J325" s="55"/>
    </row>
    <row r="326" spans="1:10">
      <c r="A326" s="15">
        <v>316</v>
      </c>
      <c r="B326" s="62" t="s">
        <v>32</v>
      </c>
      <c r="C326" s="63"/>
      <c r="D326" s="64" t="s">
        <v>30</v>
      </c>
      <c r="E326" s="68">
        <v>203</v>
      </c>
      <c r="F326" s="65">
        <v>104.25</v>
      </c>
      <c r="G326" s="66">
        <v>0.0452719194029935</v>
      </c>
      <c r="H326" s="67">
        <f>G326*F326</f>
        <v>4.71959759776207</v>
      </c>
      <c r="I326" s="54"/>
      <c r="J326" s="55"/>
    </row>
    <row r="327" spans="1:10">
      <c r="A327" s="15">
        <v>317</v>
      </c>
      <c r="B327" s="62" t="s">
        <v>32</v>
      </c>
      <c r="C327" s="63"/>
      <c r="D327" s="64" t="s">
        <v>30</v>
      </c>
      <c r="E327" s="68">
        <v>303</v>
      </c>
      <c r="F327" s="65">
        <v>104.25</v>
      </c>
      <c r="G327" s="66">
        <v>0.0452719194029935</v>
      </c>
      <c r="H327" s="67">
        <f>G327*F327</f>
        <v>4.71959759776207</v>
      </c>
      <c r="I327" s="54"/>
      <c r="J327" s="55"/>
    </row>
    <row r="328" spans="1:10">
      <c r="A328" s="15">
        <v>318</v>
      </c>
      <c r="B328" s="62" t="s">
        <v>32</v>
      </c>
      <c r="C328" s="63"/>
      <c r="D328" s="64" t="s">
        <v>30</v>
      </c>
      <c r="E328" s="68">
        <v>403</v>
      </c>
      <c r="F328" s="65">
        <v>104.25</v>
      </c>
      <c r="G328" s="66">
        <v>0.0452719194029935</v>
      </c>
      <c r="H328" s="67">
        <f>G328*F328</f>
        <v>4.71959759776207</v>
      </c>
      <c r="I328" s="54"/>
      <c r="J328" s="55"/>
    </row>
    <row r="329" spans="1:10">
      <c r="A329" s="15">
        <v>319</v>
      </c>
      <c r="B329" s="62" t="s">
        <v>32</v>
      </c>
      <c r="C329" s="63"/>
      <c r="D329" s="64" t="s">
        <v>30</v>
      </c>
      <c r="E329" s="68">
        <v>503</v>
      </c>
      <c r="F329" s="65">
        <v>104.25</v>
      </c>
      <c r="G329" s="66">
        <v>0.0452719194029935</v>
      </c>
      <c r="H329" s="67">
        <f>G329*F329</f>
        <v>4.71959759776207</v>
      </c>
      <c r="I329" s="54"/>
      <c r="J329" s="55"/>
    </row>
    <row r="330" spans="1:10">
      <c r="A330" s="15">
        <v>320</v>
      </c>
      <c r="B330" s="62" t="s">
        <v>32</v>
      </c>
      <c r="C330" s="63"/>
      <c r="D330" s="64" t="s">
        <v>30</v>
      </c>
      <c r="E330" s="68">
        <v>603</v>
      </c>
      <c r="F330" s="65">
        <v>104.25</v>
      </c>
      <c r="G330" s="66">
        <v>0.0452719194029935</v>
      </c>
      <c r="H330" s="67">
        <f>G330*F330</f>
        <v>4.71959759776207</v>
      </c>
      <c r="I330" s="54"/>
      <c r="J330" s="55"/>
    </row>
    <row r="331" spans="1:10">
      <c r="A331" s="15">
        <v>321</v>
      </c>
      <c r="B331" s="62" t="s">
        <v>32</v>
      </c>
      <c r="C331" s="63"/>
      <c r="D331" s="64" t="s">
        <v>30</v>
      </c>
      <c r="E331" s="68">
        <v>703</v>
      </c>
      <c r="F331" s="65">
        <v>104.25</v>
      </c>
      <c r="G331" s="66">
        <v>0.0452719194029935</v>
      </c>
      <c r="H331" s="67">
        <f>G331*F331</f>
        <v>4.71959759776207</v>
      </c>
      <c r="I331" s="54"/>
      <c r="J331" s="55"/>
    </row>
    <row r="332" spans="1:10">
      <c r="A332" s="15">
        <v>322</v>
      </c>
      <c r="B332" s="62" t="s">
        <v>32</v>
      </c>
      <c r="C332" s="63"/>
      <c r="D332" s="64" t="s">
        <v>30</v>
      </c>
      <c r="E332" s="68">
        <v>803</v>
      </c>
      <c r="F332" s="65">
        <v>104.25</v>
      </c>
      <c r="G332" s="66">
        <v>0.0452719194029935</v>
      </c>
      <c r="H332" s="67">
        <f>G332*F332</f>
        <v>4.71959759776207</v>
      </c>
      <c r="I332" s="54"/>
      <c r="J332" s="55"/>
    </row>
    <row r="333" spans="1:10">
      <c r="A333" s="15">
        <v>323</v>
      </c>
      <c r="B333" s="62" t="s">
        <v>32</v>
      </c>
      <c r="C333" s="63"/>
      <c r="D333" s="64" t="s">
        <v>30</v>
      </c>
      <c r="E333" s="68">
        <v>903</v>
      </c>
      <c r="F333" s="65">
        <v>104.25</v>
      </c>
      <c r="G333" s="66">
        <v>0.0452719194029935</v>
      </c>
      <c r="H333" s="67">
        <f>G333*F333</f>
        <v>4.71959759776207</v>
      </c>
      <c r="I333" s="54"/>
      <c r="J333" s="55"/>
    </row>
    <row r="334" spans="1:10">
      <c r="A334" s="15">
        <v>324</v>
      </c>
      <c r="B334" s="62" t="s">
        <v>32</v>
      </c>
      <c r="C334" s="63"/>
      <c r="D334" s="64" t="s">
        <v>30</v>
      </c>
      <c r="E334" s="68">
        <v>1003</v>
      </c>
      <c r="F334" s="65">
        <v>104.25</v>
      </c>
      <c r="G334" s="66">
        <v>0.0452719194029935</v>
      </c>
      <c r="H334" s="67">
        <f>G334*F334</f>
        <v>4.71959759776207</v>
      </c>
      <c r="I334" s="54"/>
      <c r="J334" s="55"/>
    </row>
    <row r="335" spans="1:10">
      <c r="A335" s="15">
        <v>325</v>
      </c>
      <c r="B335" s="62" t="s">
        <v>32</v>
      </c>
      <c r="C335" s="63"/>
      <c r="D335" s="64" t="s">
        <v>30</v>
      </c>
      <c r="E335" s="68">
        <v>1103</v>
      </c>
      <c r="F335" s="65">
        <v>104.25</v>
      </c>
      <c r="G335" s="66">
        <v>0.0452719194029935</v>
      </c>
      <c r="H335" s="67">
        <f>G335*F335</f>
        <v>4.71959759776207</v>
      </c>
      <c r="I335" s="54"/>
      <c r="J335" s="55"/>
    </row>
    <row r="336" spans="1:10">
      <c r="A336" s="15">
        <v>326</v>
      </c>
      <c r="B336" s="62" t="s">
        <v>32</v>
      </c>
      <c r="C336" s="63"/>
      <c r="D336" s="64" t="s">
        <v>30</v>
      </c>
      <c r="E336" s="68">
        <v>1203</v>
      </c>
      <c r="F336" s="65">
        <v>104.25</v>
      </c>
      <c r="G336" s="66">
        <v>0.0452719194029935</v>
      </c>
      <c r="H336" s="67">
        <f>G336*F336</f>
        <v>4.71959759776207</v>
      </c>
      <c r="I336" s="54"/>
      <c r="J336" s="55"/>
    </row>
    <row r="337" spans="1:10">
      <c r="A337" s="15">
        <v>327</v>
      </c>
      <c r="B337" s="62" t="s">
        <v>32</v>
      </c>
      <c r="C337" s="63"/>
      <c r="D337" s="64" t="s">
        <v>30</v>
      </c>
      <c r="E337" s="68">
        <v>1303</v>
      </c>
      <c r="F337" s="65">
        <v>104.25</v>
      </c>
      <c r="G337" s="66">
        <v>0.0452719194029935</v>
      </c>
      <c r="H337" s="67">
        <f>G337*F337</f>
        <v>4.71959759776207</v>
      </c>
      <c r="I337" s="54"/>
      <c r="J337" s="55"/>
    </row>
    <row r="338" spans="1:10">
      <c r="A338" s="15">
        <v>328</v>
      </c>
      <c r="B338" s="62" t="s">
        <v>32</v>
      </c>
      <c r="C338" s="63"/>
      <c r="D338" s="64" t="s">
        <v>30</v>
      </c>
      <c r="E338" s="68">
        <v>1403</v>
      </c>
      <c r="F338" s="65">
        <v>104.25</v>
      </c>
      <c r="G338" s="66">
        <v>0.0452719194029935</v>
      </c>
      <c r="H338" s="67">
        <f>G338*F338</f>
        <v>4.71959759776207</v>
      </c>
      <c r="I338" s="54"/>
      <c r="J338" s="55"/>
    </row>
    <row r="339" spans="1:10">
      <c r="A339" s="15">
        <v>329</v>
      </c>
      <c r="B339" s="62" t="s">
        <v>32</v>
      </c>
      <c r="C339" s="63"/>
      <c r="D339" s="64" t="s">
        <v>30</v>
      </c>
      <c r="E339" s="68">
        <v>1503</v>
      </c>
      <c r="F339" s="65">
        <v>104.25</v>
      </c>
      <c r="G339" s="66">
        <v>0.0452719194029935</v>
      </c>
      <c r="H339" s="67">
        <f>G339*F339</f>
        <v>4.71959759776207</v>
      </c>
      <c r="I339" s="54"/>
      <c r="J339" s="55"/>
    </row>
    <row r="340" spans="1:10">
      <c r="A340" s="15">
        <v>330</v>
      </c>
      <c r="B340" s="62" t="s">
        <v>32</v>
      </c>
      <c r="C340" s="63"/>
      <c r="D340" s="64" t="s">
        <v>30</v>
      </c>
      <c r="E340" s="68">
        <v>1603</v>
      </c>
      <c r="F340" s="65">
        <v>104.25</v>
      </c>
      <c r="G340" s="66">
        <v>0.0452719194029935</v>
      </c>
      <c r="H340" s="67">
        <f>G340*F340</f>
        <v>4.71959759776207</v>
      </c>
      <c r="I340" s="54"/>
      <c r="J340" s="55"/>
    </row>
    <row r="341" spans="1:10">
      <c r="A341" s="15">
        <v>331</v>
      </c>
      <c r="B341" s="62" t="s">
        <v>32</v>
      </c>
      <c r="C341" s="63"/>
      <c r="D341" s="64" t="s">
        <v>30</v>
      </c>
      <c r="E341" s="68">
        <v>1703</v>
      </c>
      <c r="F341" s="65">
        <v>104.25</v>
      </c>
      <c r="G341" s="66">
        <v>0.0452719194029935</v>
      </c>
      <c r="H341" s="67">
        <f>G341*F341</f>
        <v>4.71959759776207</v>
      </c>
      <c r="I341" s="54"/>
      <c r="J341" s="55"/>
    </row>
    <row r="342" spans="1:10">
      <c r="A342" s="15">
        <v>332</v>
      </c>
      <c r="B342" s="62" t="s">
        <v>32</v>
      </c>
      <c r="C342" s="63"/>
      <c r="D342" s="64" t="s">
        <v>30</v>
      </c>
      <c r="E342" s="68">
        <v>1803</v>
      </c>
      <c r="F342" s="65">
        <v>104.25</v>
      </c>
      <c r="G342" s="66">
        <v>0.0452719194029935</v>
      </c>
      <c r="H342" s="67">
        <f>G342*F342</f>
        <v>4.71959759776207</v>
      </c>
      <c r="I342" s="54"/>
      <c r="J342" s="55"/>
    </row>
    <row r="343" spans="1:10">
      <c r="A343" s="15">
        <v>333</v>
      </c>
      <c r="B343" s="62" t="s">
        <v>32</v>
      </c>
      <c r="C343" s="63"/>
      <c r="D343" s="64" t="s">
        <v>30</v>
      </c>
      <c r="E343" s="68">
        <v>1903</v>
      </c>
      <c r="F343" s="65">
        <v>104.25</v>
      </c>
      <c r="G343" s="66">
        <v>0.0452719194029935</v>
      </c>
      <c r="H343" s="67">
        <f>G343*F343</f>
        <v>4.71959759776207</v>
      </c>
      <c r="I343" s="54"/>
      <c r="J343" s="55"/>
    </row>
    <row r="344" spans="1:10">
      <c r="A344" s="15">
        <v>334</v>
      </c>
      <c r="B344" s="62" t="s">
        <v>32</v>
      </c>
      <c r="C344" s="63"/>
      <c r="D344" s="64" t="s">
        <v>30</v>
      </c>
      <c r="E344" s="68">
        <v>2003</v>
      </c>
      <c r="F344" s="65">
        <v>104.25</v>
      </c>
      <c r="G344" s="66">
        <v>0.0452719194029935</v>
      </c>
      <c r="H344" s="67">
        <f>G344*F344</f>
        <v>4.71959759776207</v>
      </c>
      <c r="I344" s="54"/>
      <c r="J344" s="55"/>
    </row>
    <row r="345" spans="1:10">
      <c r="A345" s="15">
        <v>335</v>
      </c>
      <c r="B345" s="62" t="s">
        <v>32</v>
      </c>
      <c r="C345" s="63"/>
      <c r="D345" s="64" t="s">
        <v>30</v>
      </c>
      <c r="E345" s="68">
        <v>2103</v>
      </c>
      <c r="F345" s="65">
        <v>104.25</v>
      </c>
      <c r="G345" s="66">
        <v>0.0452719194029935</v>
      </c>
      <c r="H345" s="67">
        <f>G345*F345</f>
        <v>4.71959759776207</v>
      </c>
      <c r="I345" s="54"/>
      <c r="J345" s="55"/>
    </row>
    <row r="346" spans="1:10">
      <c r="A346" s="15">
        <v>336</v>
      </c>
      <c r="B346" s="62" t="s">
        <v>32</v>
      </c>
      <c r="C346" s="63"/>
      <c r="D346" s="64" t="s">
        <v>30</v>
      </c>
      <c r="E346" s="68">
        <v>2203</v>
      </c>
      <c r="F346" s="65">
        <v>161.14</v>
      </c>
      <c r="G346" s="66">
        <v>0.0452719194029935</v>
      </c>
      <c r="H346" s="67">
        <f>G346*F346</f>
        <v>7.29511709259837</v>
      </c>
      <c r="I346" s="54"/>
      <c r="J346" s="55"/>
    </row>
    <row r="347" spans="1:10">
      <c r="A347" s="15">
        <v>337</v>
      </c>
      <c r="B347" s="62" t="s">
        <v>32</v>
      </c>
      <c r="C347" s="63"/>
      <c r="D347" s="64" t="s">
        <v>30</v>
      </c>
      <c r="E347" s="68">
        <v>202</v>
      </c>
      <c r="F347" s="65">
        <v>136.52</v>
      </c>
      <c r="G347" s="66">
        <v>0.0452719194029935</v>
      </c>
      <c r="H347" s="67">
        <f>G347*F347</f>
        <v>6.18052243689667</v>
      </c>
      <c r="I347" s="54"/>
      <c r="J347" s="55"/>
    </row>
    <row r="348" spans="1:10">
      <c r="A348" s="15">
        <v>338</v>
      </c>
      <c r="B348" s="62" t="s">
        <v>32</v>
      </c>
      <c r="C348" s="63"/>
      <c r="D348" s="64" t="s">
        <v>30</v>
      </c>
      <c r="E348" s="68">
        <v>302</v>
      </c>
      <c r="F348" s="65">
        <v>136.52</v>
      </c>
      <c r="G348" s="66">
        <v>0.0452719194029935</v>
      </c>
      <c r="H348" s="67">
        <f>G348*F348</f>
        <v>6.18052243689667</v>
      </c>
      <c r="I348" s="54"/>
      <c r="J348" s="55"/>
    </row>
    <row r="349" spans="1:10">
      <c r="A349" s="15">
        <v>339</v>
      </c>
      <c r="B349" s="62" t="s">
        <v>32</v>
      </c>
      <c r="C349" s="63"/>
      <c r="D349" s="64" t="s">
        <v>30</v>
      </c>
      <c r="E349" s="68">
        <v>402</v>
      </c>
      <c r="F349" s="65">
        <v>136.52</v>
      </c>
      <c r="G349" s="66">
        <v>0.0452719194029935</v>
      </c>
      <c r="H349" s="67">
        <f>G349*F349</f>
        <v>6.18052243689667</v>
      </c>
      <c r="I349" s="54"/>
      <c r="J349" s="55"/>
    </row>
    <row r="350" spans="1:10">
      <c r="A350" s="15">
        <v>340</v>
      </c>
      <c r="B350" s="62" t="s">
        <v>32</v>
      </c>
      <c r="C350" s="63"/>
      <c r="D350" s="64" t="s">
        <v>30</v>
      </c>
      <c r="E350" s="68">
        <v>502</v>
      </c>
      <c r="F350" s="65">
        <v>136.52</v>
      </c>
      <c r="G350" s="66">
        <v>0.0452719194029935</v>
      </c>
      <c r="H350" s="67">
        <f>G350*F350</f>
        <v>6.18052243689667</v>
      </c>
      <c r="I350" s="54"/>
      <c r="J350" s="55"/>
    </row>
    <row r="351" spans="1:10">
      <c r="A351" s="15">
        <v>341</v>
      </c>
      <c r="B351" s="62" t="s">
        <v>32</v>
      </c>
      <c r="C351" s="63"/>
      <c r="D351" s="64" t="s">
        <v>30</v>
      </c>
      <c r="E351" s="68">
        <v>602</v>
      </c>
      <c r="F351" s="65">
        <v>136.52</v>
      </c>
      <c r="G351" s="66">
        <v>0.0452719194029935</v>
      </c>
      <c r="H351" s="67">
        <f>G351*F351</f>
        <v>6.18052243689667</v>
      </c>
      <c r="I351" s="54"/>
      <c r="J351" s="55"/>
    </row>
    <row r="352" spans="1:10">
      <c r="A352" s="15">
        <v>342</v>
      </c>
      <c r="B352" s="62" t="s">
        <v>32</v>
      </c>
      <c r="C352" s="63"/>
      <c r="D352" s="64" t="s">
        <v>30</v>
      </c>
      <c r="E352" s="68">
        <v>702</v>
      </c>
      <c r="F352" s="65">
        <v>136.52</v>
      </c>
      <c r="G352" s="66">
        <v>0.0452719194029935</v>
      </c>
      <c r="H352" s="67">
        <f>G352*F352</f>
        <v>6.18052243689667</v>
      </c>
      <c r="I352" s="54"/>
      <c r="J352" s="55"/>
    </row>
    <row r="353" spans="1:10">
      <c r="A353" s="15">
        <v>343</v>
      </c>
      <c r="B353" s="62" t="s">
        <v>32</v>
      </c>
      <c r="C353" s="63"/>
      <c r="D353" s="64" t="s">
        <v>30</v>
      </c>
      <c r="E353" s="68">
        <v>802</v>
      </c>
      <c r="F353" s="65">
        <v>136.52</v>
      </c>
      <c r="G353" s="66">
        <v>0.0452719194029935</v>
      </c>
      <c r="H353" s="67">
        <f>G353*F353</f>
        <v>6.18052243689667</v>
      </c>
      <c r="I353" s="54"/>
      <c r="J353" s="55"/>
    </row>
    <row r="354" spans="1:10">
      <c r="A354" s="15">
        <v>344</v>
      </c>
      <c r="B354" s="62" t="s">
        <v>32</v>
      </c>
      <c r="C354" s="63"/>
      <c r="D354" s="64" t="s">
        <v>30</v>
      </c>
      <c r="E354" s="68">
        <v>902</v>
      </c>
      <c r="F354" s="65">
        <v>136.52</v>
      </c>
      <c r="G354" s="66">
        <v>0.0452719194029935</v>
      </c>
      <c r="H354" s="67">
        <f>G354*F354</f>
        <v>6.18052243689667</v>
      </c>
      <c r="I354" s="54"/>
      <c r="J354" s="55"/>
    </row>
    <row r="355" spans="1:10">
      <c r="A355" s="15">
        <v>345</v>
      </c>
      <c r="B355" s="62" t="s">
        <v>32</v>
      </c>
      <c r="C355" s="63"/>
      <c r="D355" s="64" t="s">
        <v>30</v>
      </c>
      <c r="E355" s="68">
        <v>1002</v>
      </c>
      <c r="F355" s="65">
        <v>136.52</v>
      </c>
      <c r="G355" s="66">
        <v>0.0452719194029935</v>
      </c>
      <c r="H355" s="67">
        <f>G355*F355</f>
        <v>6.18052243689667</v>
      </c>
      <c r="I355" s="54"/>
      <c r="J355" s="55"/>
    </row>
    <row r="356" spans="1:10">
      <c r="A356" s="15">
        <v>346</v>
      </c>
      <c r="B356" s="62" t="s">
        <v>32</v>
      </c>
      <c r="C356" s="63"/>
      <c r="D356" s="64" t="s">
        <v>30</v>
      </c>
      <c r="E356" s="68">
        <v>1102</v>
      </c>
      <c r="F356" s="65">
        <v>136.52</v>
      </c>
      <c r="G356" s="66">
        <v>0.0452719194029935</v>
      </c>
      <c r="H356" s="67">
        <f>G356*F356</f>
        <v>6.18052243689667</v>
      </c>
      <c r="I356" s="54"/>
      <c r="J356" s="55"/>
    </row>
    <row r="357" spans="1:10">
      <c r="A357" s="15">
        <v>347</v>
      </c>
      <c r="B357" s="62" t="s">
        <v>32</v>
      </c>
      <c r="C357" s="63"/>
      <c r="D357" s="64" t="s">
        <v>30</v>
      </c>
      <c r="E357" s="68">
        <v>1202</v>
      </c>
      <c r="F357" s="65">
        <v>136.52</v>
      </c>
      <c r="G357" s="66">
        <v>0.0452719194029935</v>
      </c>
      <c r="H357" s="67">
        <f>G357*F357</f>
        <v>6.18052243689667</v>
      </c>
      <c r="I357" s="54"/>
      <c r="J357" s="55"/>
    </row>
    <row r="358" spans="1:10">
      <c r="A358" s="15">
        <v>348</v>
      </c>
      <c r="B358" s="62" t="s">
        <v>32</v>
      </c>
      <c r="C358" s="63"/>
      <c r="D358" s="64" t="s">
        <v>30</v>
      </c>
      <c r="E358" s="68">
        <v>1302</v>
      </c>
      <c r="F358" s="65">
        <v>136.52</v>
      </c>
      <c r="G358" s="66">
        <v>0.0452719194029935</v>
      </c>
      <c r="H358" s="67">
        <f>G358*F358</f>
        <v>6.18052243689667</v>
      </c>
      <c r="I358" s="54"/>
      <c r="J358" s="55"/>
    </row>
    <row r="359" spans="1:10">
      <c r="A359" s="15">
        <v>349</v>
      </c>
      <c r="B359" s="62" t="s">
        <v>32</v>
      </c>
      <c r="C359" s="63"/>
      <c r="D359" s="64" t="s">
        <v>30</v>
      </c>
      <c r="E359" s="68">
        <v>1402</v>
      </c>
      <c r="F359" s="65">
        <v>136.52</v>
      </c>
      <c r="G359" s="66">
        <v>0.0452719194029935</v>
      </c>
      <c r="H359" s="67">
        <f>G359*F359</f>
        <v>6.18052243689667</v>
      </c>
      <c r="I359" s="54"/>
      <c r="J359" s="55"/>
    </row>
    <row r="360" spans="1:10">
      <c r="A360" s="15">
        <v>350</v>
      </c>
      <c r="B360" s="62" t="s">
        <v>32</v>
      </c>
      <c r="C360" s="63"/>
      <c r="D360" s="64" t="s">
        <v>30</v>
      </c>
      <c r="E360" s="68">
        <v>1502</v>
      </c>
      <c r="F360" s="65">
        <v>136.52</v>
      </c>
      <c r="G360" s="66">
        <v>0.0452719194029935</v>
      </c>
      <c r="H360" s="67">
        <f>G360*F360</f>
        <v>6.18052243689667</v>
      </c>
      <c r="I360" s="54"/>
      <c r="J360" s="55"/>
    </row>
    <row r="361" spans="1:10">
      <c r="A361" s="15">
        <v>351</v>
      </c>
      <c r="B361" s="62" t="s">
        <v>32</v>
      </c>
      <c r="C361" s="63"/>
      <c r="D361" s="64" t="s">
        <v>30</v>
      </c>
      <c r="E361" s="68">
        <v>1602</v>
      </c>
      <c r="F361" s="65">
        <v>136.52</v>
      </c>
      <c r="G361" s="66">
        <v>0.0452719194029935</v>
      </c>
      <c r="H361" s="67">
        <f>G361*F361</f>
        <v>6.18052243689667</v>
      </c>
      <c r="I361" s="54"/>
      <c r="J361" s="55"/>
    </row>
    <row r="362" spans="1:10">
      <c r="A362" s="15">
        <v>352</v>
      </c>
      <c r="B362" s="62" t="s">
        <v>32</v>
      </c>
      <c r="C362" s="63"/>
      <c r="D362" s="64" t="s">
        <v>30</v>
      </c>
      <c r="E362" s="68">
        <v>1702</v>
      </c>
      <c r="F362" s="65">
        <v>136.52</v>
      </c>
      <c r="G362" s="66">
        <v>0.0452719194029935</v>
      </c>
      <c r="H362" s="67">
        <f>G362*F362</f>
        <v>6.18052243689667</v>
      </c>
      <c r="I362" s="54"/>
      <c r="J362" s="55"/>
    </row>
    <row r="363" spans="1:10">
      <c r="A363" s="15">
        <v>353</v>
      </c>
      <c r="B363" s="62" t="s">
        <v>32</v>
      </c>
      <c r="C363" s="63"/>
      <c r="D363" s="64" t="s">
        <v>30</v>
      </c>
      <c r="E363" s="68">
        <v>1802</v>
      </c>
      <c r="F363" s="65">
        <v>136.52</v>
      </c>
      <c r="G363" s="66">
        <v>0.0452719194029935</v>
      </c>
      <c r="H363" s="67">
        <f>G363*F363</f>
        <v>6.18052243689667</v>
      </c>
      <c r="I363" s="54"/>
      <c r="J363" s="55"/>
    </row>
    <row r="364" spans="1:10">
      <c r="A364" s="15">
        <v>354</v>
      </c>
      <c r="B364" s="62" t="s">
        <v>32</v>
      </c>
      <c r="C364" s="63"/>
      <c r="D364" s="64" t="s">
        <v>30</v>
      </c>
      <c r="E364" s="68">
        <v>1902</v>
      </c>
      <c r="F364" s="65">
        <v>136.52</v>
      </c>
      <c r="G364" s="66">
        <v>0.0452719194029935</v>
      </c>
      <c r="H364" s="67">
        <f>G364*F364</f>
        <v>6.18052243689667</v>
      </c>
      <c r="I364" s="54"/>
      <c r="J364" s="55"/>
    </row>
    <row r="365" spans="1:10">
      <c r="A365" s="15">
        <v>355</v>
      </c>
      <c r="B365" s="62" t="s">
        <v>32</v>
      </c>
      <c r="C365" s="63"/>
      <c r="D365" s="64" t="s">
        <v>30</v>
      </c>
      <c r="E365" s="68">
        <v>2002</v>
      </c>
      <c r="F365" s="65">
        <v>136.52</v>
      </c>
      <c r="G365" s="66">
        <v>0.0452719194029935</v>
      </c>
      <c r="H365" s="67">
        <f>G365*F365</f>
        <v>6.18052243689667</v>
      </c>
      <c r="I365" s="54"/>
      <c r="J365" s="55"/>
    </row>
    <row r="366" spans="1:10">
      <c r="A366" s="15">
        <v>356</v>
      </c>
      <c r="B366" s="62" t="s">
        <v>32</v>
      </c>
      <c r="C366" s="63"/>
      <c r="D366" s="64" t="s">
        <v>30</v>
      </c>
      <c r="E366" s="68">
        <v>2102</v>
      </c>
      <c r="F366" s="65">
        <v>136.52</v>
      </c>
      <c r="G366" s="66">
        <v>0.0452719194029935</v>
      </c>
      <c r="H366" s="67">
        <f>G366*F366</f>
        <v>6.18052243689667</v>
      </c>
      <c r="I366" s="54"/>
      <c r="J366" s="55"/>
    </row>
    <row r="367" spans="1:10">
      <c r="A367" s="15">
        <v>357</v>
      </c>
      <c r="B367" s="62" t="s">
        <v>32</v>
      </c>
      <c r="C367" s="63"/>
      <c r="D367" s="64" t="s">
        <v>30</v>
      </c>
      <c r="E367" s="68">
        <v>2202</v>
      </c>
      <c r="F367" s="65">
        <v>195.79</v>
      </c>
      <c r="G367" s="66">
        <v>0.0452719194029935</v>
      </c>
      <c r="H367" s="67">
        <f>G367*F367</f>
        <v>8.8637890999121</v>
      </c>
      <c r="I367" s="54"/>
      <c r="J367" s="55"/>
    </row>
    <row r="368" spans="1:10">
      <c r="A368" s="15">
        <v>358</v>
      </c>
      <c r="B368" s="62" t="s">
        <v>32</v>
      </c>
      <c r="C368" s="63"/>
      <c r="D368" s="64" t="s">
        <v>30</v>
      </c>
      <c r="E368" s="68">
        <v>201</v>
      </c>
      <c r="F368" s="65">
        <v>67.54</v>
      </c>
      <c r="G368" s="66">
        <v>0.0452719194029935</v>
      </c>
      <c r="H368" s="67">
        <f>G368*F368</f>
        <v>3.05766543647818</v>
      </c>
      <c r="I368" s="54"/>
      <c r="J368" s="55"/>
    </row>
    <row r="369" spans="1:10">
      <c r="A369" s="15">
        <v>359</v>
      </c>
      <c r="B369" s="62" t="s">
        <v>32</v>
      </c>
      <c r="C369" s="63"/>
      <c r="D369" s="64" t="s">
        <v>30</v>
      </c>
      <c r="E369" s="68">
        <v>301</v>
      </c>
      <c r="F369" s="65">
        <v>67.54</v>
      </c>
      <c r="G369" s="66">
        <v>0.0452719194029935</v>
      </c>
      <c r="H369" s="67">
        <f>G369*F369</f>
        <v>3.05766543647818</v>
      </c>
      <c r="I369" s="54"/>
      <c r="J369" s="55"/>
    </row>
    <row r="370" spans="1:10">
      <c r="A370" s="15">
        <v>360</v>
      </c>
      <c r="B370" s="62" t="s">
        <v>32</v>
      </c>
      <c r="C370" s="63"/>
      <c r="D370" s="64" t="s">
        <v>30</v>
      </c>
      <c r="E370" s="68">
        <v>401</v>
      </c>
      <c r="F370" s="65">
        <v>67.54</v>
      </c>
      <c r="G370" s="66">
        <v>0.0452719194029935</v>
      </c>
      <c r="H370" s="67">
        <f>G370*F370</f>
        <v>3.05766543647818</v>
      </c>
      <c r="I370" s="54"/>
      <c r="J370" s="55"/>
    </row>
    <row r="371" spans="1:10">
      <c r="A371" s="15">
        <v>361</v>
      </c>
      <c r="B371" s="62" t="s">
        <v>32</v>
      </c>
      <c r="C371" s="63"/>
      <c r="D371" s="64" t="s">
        <v>30</v>
      </c>
      <c r="E371" s="68">
        <v>501</v>
      </c>
      <c r="F371" s="65">
        <v>67.54</v>
      </c>
      <c r="G371" s="66">
        <v>0.0452719194029935</v>
      </c>
      <c r="H371" s="67">
        <f>G371*F371</f>
        <v>3.05766543647818</v>
      </c>
      <c r="I371" s="54"/>
      <c r="J371" s="55"/>
    </row>
    <row r="372" spans="1:10">
      <c r="A372" s="15">
        <v>362</v>
      </c>
      <c r="B372" s="62" t="s">
        <v>32</v>
      </c>
      <c r="C372" s="63"/>
      <c r="D372" s="64" t="s">
        <v>30</v>
      </c>
      <c r="E372" s="68">
        <v>601</v>
      </c>
      <c r="F372" s="65">
        <v>67.54</v>
      </c>
      <c r="G372" s="66">
        <v>0.0452719194029935</v>
      </c>
      <c r="H372" s="67">
        <f>G372*F372</f>
        <v>3.05766543647818</v>
      </c>
      <c r="I372" s="54"/>
      <c r="J372" s="55"/>
    </row>
    <row r="373" spans="1:10">
      <c r="A373" s="15">
        <v>363</v>
      </c>
      <c r="B373" s="62" t="s">
        <v>32</v>
      </c>
      <c r="C373" s="63"/>
      <c r="D373" s="64" t="s">
        <v>30</v>
      </c>
      <c r="E373" s="68">
        <v>701</v>
      </c>
      <c r="F373" s="65">
        <v>67.54</v>
      </c>
      <c r="G373" s="66">
        <v>0.0452719194029935</v>
      </c>
      <c r="H373" s="67">
        <f>G373*F373</f>
        <v>3.05766543647818</v>
      </c>
      <c r="I373" s="54"/>
      <c r="J373" s="55"/>
    </row>
    <row r="374" spans="1:10">
      <c r="A374" s="15">
        <v>364</v>
      </c>
      <c r="B374" s="62" t="s">
        <v>32</v>
      </c>
      <c r="C374" s="63"/>
      <c r="D374" s="64" t="s">
        <v>30</v>
      </c>
      <c r="E374" s="68">
        <v>801</v>
      </c>
      <c r="F374" s="65">
        <v>67.54</v>
      </c>
      <c r="G374" s="66">
        <v>0.0452719194029935</v>
      </c>
      <c r="H374" s="67">
        <f>G374*F374</f>
        <v>3.05766543647818</v>
      </c>
      <c r="I374" s="54"/>
      <c r="J374" s="55"/>
    </row>
    <row r="375" spans="1:10">
      <c r="A375" s="15">
        <v>365</v>
      </c>
      <c r="B375" s="62" t="s">
        <v>32</v>
      </c>
      <c r="C375" s="63"/>
      <c r="D375" s="64" t="s">
        <v>30</v>
      </c>
      <c r="E375" s="68">
        <v>901</v>
      </c>
      <c r="F375" s="65">
        <v>67.54</v>
      </c>
      <c r="G375" s="66">
        <v>0.0452719194029935</v>
      </c>
      <c r="H375" s="67">
        <f>G375*F375</f>
        <v>3.05766543647818</v>
      </c>
      <c r="I375" s="54"/>
      <c r="J375" s="55"/>
    </row>
    <row r="376" spans="1:10">
      <c r="A376" s="15">
        <v>366</v>
      </c>
      <c r="B376" s="62" t="s">
        <v>32</v>
      </c>
      <c r="C376" s="63"/>
      <c r="D376" s="64" t="s">
        <v>30</v>
      </c>
      <c r="E376" s="68">
        <v>1001</v>
      </c>
      <c r="F376" s="65">
        <v>67.54</v>
      </c>
      <c r="G376" s="66">
        <v>0.0452719194029935</v>
      </c>
      <c r="H376" s="67">
        <f>G376*F376</f>
        <v>3.05766543647818</v>
      </c>
      <c r="I376" s="54"/>
      <c r="J376" s="55"/>
    </row>
    <row r="377" spans="1:10">
      <c r="A377" s="15">
        <v>367</v>
      </c>
      <c r="B377" s="62" t="s">
        <v>32</v>
      </c>
      <c r="C377" s="63"/>
      <c r="D377" s="64" t="s">
        <v>30</v>
      </c>
      <c r="E377" s="68">
        <v>1101</v>
      </c>
      <c r="F377" s="65">
        <v>67.54</v>
      </c>
      <c r="G377" s="66">
        <v>0.0452719194029935</v>
      </c>
      <c r="H377" s="67">
        <f>G377*F377</f>
        <v>3.05766543647818</v>
      </c>
      <c r="I377" s="54"/>
      <c r="J377" s="55"/>
    </row>
    <row r="378" spans="1:10">
      <c r="A378" s="15">
        <v>368</v>
      </c>
      <c r="B378" s="62" t="s">
        <v>32</v>
      </c>
      <c r="C378" s="63"/>
      <c r="D378" s="64" t="s">
        <v>30</v>
      </c>
      <c r="E378" s="68">
        <v>1201</v>
      </c>
      <c r="F378" s="65">
        <v>67.54</v>
      </c>
      <c r="G378" s="66">
        <v>0.0452719194029935</v>
      </c>
      <c r="H378" s="67">
        <f>G378*F378</f>
        <v>3.05766543647818</v>
      </c>
      <c r="I378" s="54"/>
      <c r="J378" s="55"/>
    </row>
    <row r="379" spans="1:10">
      <c r="A379" s="15">
        <v>369</v>
      </c>
      <c r="B379" s="62" t="s">
        <v>32</v>
      </c>
      <c r="C379" s="63"/>
      <c r="D379" s="64" t="s">
        <v>30</v>
      </c>
      <c r="E379" s="68">
        <v>1301</v>
      </c>
      <c r="F379" s="65">
        <v>67.54</v>
      </c>
      <c r="G379" s="66">
        <v>0.0452719194029935</v>
      </c>
      <c r="H379" s="67">
        <f>G379*F379</f>
        <v>3.05766543647818</v>
      </c>
      <c r="I379" s="54"/>
      <c r="J379" s="55"/>
    </row>
    <row r="380" spans="1:10">
      <c r="A380" s="15">
        <v>370</v>
      </c>
      <c r="B380" s="62" t="s">
        <v>32</v>
      </c>
      <c r="C380" s="63"/>
      <c r="D380" s="64" t="s">
        <v>30</v>
      </c>
      <c r="E380" s="68">
        <v>1401</v>
      </c>
      <c r="F380" s="65">
        <v>67.54</v>
      </c>
      <c r="G380" s="66">
        <v>0.0452719194029935</v>
      </c>
      <c r="H380" s="67">
        <f>G380*F380</f>
        <v>3.05766543647818</v>
      </c>
      <c r="I380" s="54"/>
      <c r="J380" s="55"/>
    </row>
    <row r="381" spans="1:10">
      <c r="A381" s="15">
        <v>371</v>
      </c>
      <c r="B381" s="62" t="s">
        <v>32</v>
      </c>
      <c r="C381" s="63"/>
      <c r="D381" s="64" t="s">
        <v>30</v>
      </c>
      <c r="E381" s="68">
        <v>1501</v>
      </c>
      <c r="F381" s="65">
        <v>67.54</v>
      </c>
      <c r="G381" s="66">
        <v>0.0452719194029935</v>
      </c>
      <c r="H381" s="67">
        <f>G381*F381</f>
        <v>3.05766543647818</v>
      </c>
      <c r="I381" s="54"/>
      <c r="J381" s="55"/>
    </row>
    <row r="382" spans="1:10">
      <c r="A382" s="15">
        <v>372</v>
      </c>
      <c r="B382" s="62" t="s">
        <v>32</v>
      </c>
      <c r="C382" s="63"/>
      <c r="D382" s="64" t="s">
        <v>30</v>
      </c>
      <c r="E382" s="68">
        <v>1601</v>
      </c>
      <c r="F382" s="65">
        <v>67.54</v>
      </c>
      <c r="G382" s="66">
        <v>0.0452719194029935</v>
      </c>
      <c r="H382" s="67">
        <f>G382*F382</f>
        <v>3.05766543647818</v>
      </c>
      <c r="I382" s="54"/>
      <c r="J382" s="55"/>
    </row>
    <row r="383" spans="1:10">
      <c r="A383" s="15">
        <v>373</v>
      </c>
      <c r="B383" s="62" t="s">
        <v>32</v>
      </c>
      <c r="C383" s="63"/>
      <c r="D383" s="64" t="s">
        <v>30</v>
      </c>
      <c r="E383" s="68">
        <v>1701</v>
      </c>
      <c r="F383" s="65">
        <v>67.54</v>
      </c>
      <c r="G383" s="66">
        <v>0.0452719194029935</v>
      </c>
      <c r="H383" s="67">
        <f>G383*F383</f>
        <v>3.05766543647818</v>
      </c>
      <c r="I383" s="54"/>
      <c r="J383" s="55"/>
    </row>
    <row r="384" spans="1:10">
      <c r="A384" s="15">
        <v>374</v>
      </c>
      <c r="B384" s="62" t="s">
        <v>32</v>
      </c>
      <c r="C384" s="63"/>
      <c r="D384" s="64" t="s">
        <v>30</v>
      </c>
      <c r="E384" s="68">
        <v>1801</v>
      </c>
      <c r="F384" s="65">
        <v>67.54</v>
      </c>
      <c r="G384" s="66">
        <v>0.0452719194029935</v>
      </c>
      <c r="H384" s="67">
        <f>G384*F384</f>
        <v>3.05766543647818</v>
      </c>
      <c r="I384" s="54"/>
      <c r="J384" s="55"/>
    </row>
    <row r="385" spans="1:10">
      <c r="A385" s="15">
        <v>375</v>
      </c>
      <c r="B385" s="62" t="s">
        <v>32</v>
      </c>
      <c r="C385" s="63"/>
      <c r="D385" s="64" t="s">
        <v>30</v>
      </c>
      <c r="E385" s="68">
        <v>1901</v>
      </c>
      <c r="F385" s="65">
        <v>67.54</v>
      </c>
      <c r="G385" s="66">
        <v>0.0452719194029935</v>
      </c>
      <c r="H385" s="67">
        <f>G385*F385</f>
        <v>3.05766543647818</v>
      </c>
      <c r="I385" s="54"/>
      <c r="J385" s="55"/>
    </row>
    <row r="386" spans="1:10">
      <c r="A386" s="15">
        <v>376</v>
      </c>
      <c r="B386" s="62" t="s">
        <v>32</v>
      </c>
      <c r="C386" s="63"/>
      <c r="D386" s="64" t="s">
        <v>30</v>
      </c>
      <c r="E386" s="68">
        <v>2001</v>
      </c>
      <c r="F386" s="65">
        <v>67.54</v>
      </c>
      <c r="G386" s="66">
        <v>0.0452719194029935</v>
      </c>
      <c r="H386" s="67">
        <f>G386*F386</f>
        <v>3.05766543647818</v>
      </c>
      <c r="I386" s="54"/>
      <c r="J386" s="55"/>
    </row>
    <row r="387" spans="1:10">
      <c r="A387" s="15">
        <v>377</v>
      </c>
      <c r="B387" s="62" t="s">
        <v>32</v>
      </c>
      <c r="C387" s="63"/>
      <c r="D387" s="64" t="s">
        <v>30</v>
      </c>
      <c r="E387" s="68">
        <v>2101</v>
      </c>
      <c r="F387" s="65">
        <v>67.54</v>
      </c>
      <c r="G387" s="66">
        <v>0.0452719194029935</v>
      </c>
      <c r="H387" s="67">
        <f>G387*F387</f>
        <v>3.05766543647818</v>
      </c>
      <c r="I387" s="54"/>
      <c r="J387" s="55"/>
    </row>
    <row r="388" spans="1:10">
      <c r="A388" s="15">
        <v>378</v>
      </c>
      <c r="B388" s="62" t="s">
        <v>32</v>
      </c>
      <c r="C388" s="63"/>
      <c r="D388" s="64" t="s">
        <v>30</v>
      </c>
      <c r="E388" s="68">
        <v>2201</v>
      </c>
      <c r="F388" s="65">
        <v>132.53</v>
      </c>
      <c r="G388" s="66">
        <v>0.0452719194029935</v>
      </c>
      <c r="H388" s="67">
        <f>G388*F388</f>
        <v>5.99988747847873</v>
      </c>
      <c r="I388" s="54"/>
      <c r="J388" s="55"/>
    </row>
    <row r="389" spans="1:10">
      <c r="A389" s="15">
        <v>379</v>
      </c>
      <c r="B389" s="62" t="s">
        <v>32</v>
      </c>
      <c r="C389" s="63"/>
      <c r="D389" s="64" t="s">
        <v>31</v>
      </c>
      <c r="E389" s="68">
        <v>203</v>
      </c>
      <c r="F389" s="65">
        <v>131.42</v>
      </c>
      <c r="G389" s="66">
        <v>0.0452719194029935</v>
      </c>
      <c r="H389" s="67">
        <f>G389*F389</f>
        <v>5.94963564794141</v>
      </c>
      <c r="I389" s="54"/>
      <c r="J389" s="55"/>
    </row>
    <row r="390" spans="1:10">
      <c r="A390" s="15">
        <v>380</v>
      </c>
      <c r="B390" s="62" t="s">
        <v>32</v>
      </c>
      <c r="C390" s="63"/>
      <c r="D390" s="64" t="s">
        <v>31</v>
      </c>
      <c r="E390" s="68">
        <v>303</v>
      </c>
      <c r="F390" s="65">
        <v>131.42</v>
      </c>
      <c r="G390" s="66">
        <v>0.0452719194029935</v>
      </c>
      <c r="H390" s="67">
        <f>G390*F390</f>
        <v>5.94963564794141</v>
      </c>
      <c r="I390" s="54"/>
      <c r="J390" s="55"/>
    </row>
    <row r="391" spans="1:10">
      <c r="A391" s="15">
        <v>381</v>
      </c>
      <c r="B391" s="62" t="s">
        <v>32</v>
      </c>
      <c r="C391" s="63"/>
      <c r="D391" s="64" t="s">
        <v>31</v>
      </c>
      <c r="E391" s="68">
        <v>403</v>
      </c>
      <c r="F391" s="65">
        <v>131.42</v>
      </c>
      <c r="G391" s="66">
        <v>0.0452719194029935</v>
      </c>
      <c r="H391" s="67">
        <f>G391*F391</f>
        <v>5.94963564794141</v>
      </c>
      <c r="I391" s="54"/>
      <c r="J391" s="55"/>
    </row>
    <row r="392" spans="1:10">
      <c r="A392" s="15">
        <v>382</v>
      </c>
      <c r="B392" s="62" t="s">
        <v>32</v>
      </c>
      <c r="C392" s="63"/>
      <c r="D392" s="64" t="s">
        <v>31</v>
      </c>
      <c r="E392" s="68">
        <v>503</v>
      </c>
      <c r="F392" s="65">
        <v>131.42</v>
      </c>
      <c r="G392" s="66">
        <v>0.0452719194029935</v>
      </c>
      <c r="H392" s="67">
        <f>G392*F392</f>
        <v>5.94963564794141</v>
      </c>
      <c r="I392" s="54"/>
      <c r="J392" s="55"/>
    </row>
    <row r="393" spans="1:10">
      <c r="A393" s="15">
        <v>383</v>
      </c>
      <c r="B393" s="62" t="s">
        <v>32</v>
      </c>
      <c r="C393" s="63"/>
      <c r="D393" s="64" t="s">
        <v>31</v>
      </c>
      <c r="E393" s="68">
        <v>603</v>
      </c>
      <c r="F393" s="65">
        <v>131.42</v>
      </c>
      <c r="G393" s="66">
        <v>0.0452719194029935</v>
      </c>
      <c r="H393" s="67">
        <f>G393*F393</f>
        <v>5.94963564794141</v>
      </c>
      <c r="I393" s="54"/>
      <c r="J393" s="55"/>
    </row>
    <row r="394" spans="1:10">
      <c r="A394" s="15">
        <v>384</v>
      </c>
      <c r="B394" s="62" t="s">
        <v>32</v>
      </c>
      <c r="C394" s="63"/>
      <c r="D394" s="64" t="s">
        <v>31</v>
      </c>
      <c r="E394" s="68">
        <v>703</v>
      </c>
      <c r="F394" s="65">
        <v>131.42</v>
      </c>
      <c r="G394" s="66">
        <v>0.0452719194029935</v>
      </c>
      <c r="H394" s="67">
        <f>G394*F394</f>
        <v>5.94963564794141</v>
      </c>
      <c r="I394" s="54"/>
      <c r="J394" s="55"/>
    </row>
    <row r="395" spans="1:10">
      <c r="A395" s="15">
        <v>385</v>
      </c>
      <c r="B395" s="62" t="s">
        <v>32</v>
      </c>
      <c r="C395" s="63"/>
      <c r="D395" s="64" t="s">
        <v>31</v>
      </c>
      <c r="E395" s="68">
        <v>803</v>
      </c>
      <c r="F395" s="65">
        <v>131.42</v>
      </c>
      <c r="G395" s="66">
        <v>0.0452719194029935</v>
      </c>
      <c r="H395" s="67">
        <f>G395*F395</f>
        <v>5.94963564794141</v>
      </c>
      <c r="I395" s="54"/>
      <c r="J395" s="55"/>
    </row>
    <row r="396" spans="1:10">
      <c r="A396" s="15">
        <v>386</v>
      </c>
      <c r="B396" s="62" t="s">
        <v>32</v>
      </c>
      <c r="C396" s="63"/>
      <c r="D396" s="64" t="s">
        <v>31</v>
      </c>
      <c r="E396" s="68">
        <v>903</v>
      </c>
      <c r="F396" s="65">
        <v>131.42</v>
      </c>
      <c r="G396" s="66">
        <v>0.0452719194029935</v>
      </c>
      <c r="H396" s="67">
        <f>G396*F396</f>
        <v>5.94963564794141</v>
      </c>
      <c r="I396" s="54"/>
      <c r="J396" s="55"/>
    </row>
    <row r="397" spans="1:10">
      <c r="A397" s="15">
        <v>387</v>
      </c>
      <c r="B397" s="62" t="s">
        <v>32</v>
      </c>
      <c r="C397" s="63"/>
      <c r="D397" s="64" t="s">
        <v>31</v>
      </c>
      <c r="E397" s="68">
        <v>1003</v>
      </c>
      <c r="F397" s="65">
        <v>131.42</v>
      </c>
      <c r="G397" s="66">
        <v>0.0452719194029935</v>
      </c>
      <c r="H397" s="67">
        <f>G397*F397</f>
        <v>5.94963564794141</v>
      </c>
      <c r="I397" s="54"/>
      <c r="J397" s="55"/>
    </row>
    <row r="398" spans="1:10">
      <c r="A398" s="15">
        <v>388</v>
      </c>
      <c r="B398" s="62" t="s">
        <v>32</v>
      </c>
      <c r="C398" s="63"/>
      <c r="D398" s="64" t="s">
        <v>31</v>
      </c>
      <c r="E398" s="68">
        <v>1103</v>
      </c>
      <c r="F398" s="65">
        <v>131.42</v>
      </c>
      <c r="G398" s="66">
        <v>0.0452719194029935</v>
      </c>
      <c r="H398" s="67">
        <f>G398*F398</f>
        <v>5.94963564794141</v>
      </c>
      <c r="I398" s="54"/>
      <c r="J398" s="55"/>
    </row>
    <row r="399" spans="1:10">
      <c r="A399" s="15">
        <v>389</v>
      </c>
      <c r="B399" s="62" t="s">
        <v>32</v>
      </c>
      <c r="C399" s="63"/>
      <c r="D399" s="64" t="s">
        <v>31</v>
      </c>
      <c r="E399" s="68">
        <v>1203</v>
      </c>
      <c r="F399" s="65">
        <v>131.42</v>
      </c>
      <c r="G399" s="66">
        <v>0.0452719194029935</v>
      </c>
      <c r="H399" s="67">
        <f>G399*F399</f>
        <v>5.94963564794141</v>
      </c>
      <c r="I399" s="54"/>
      <c r="J399" s="55"/>
    </row>
    <row r="400" spans="1:10">
      <c r="A400" s="15">
        <v>390</v>
      </c>
      <c r="B400" s="62" t="s">
        <v>32</v>
      </c>
      <c r="C400" s="63"/>
      <c r="D400" s="64" t="s">
        <v>31</v>
      </c>
      <c r="E400" s="68">
        <v>1303</v>
      </c>
      <c r="F400" s="65">
        <v>131.42</v>
      </c>
      <c r="G400" s="66">
        <v>0.0452719194029935</v>
      </c>
      <c r="H400" s="67">
        <f>G400*F400</f>
        <v>5.94963564794141</v>
      </c>
      <c r="I400" s="54"/>
      <c r="J400" s="55"/>
    </row>
    <row r="401" spans="1:10">
      <c r="A401" s="15">
        <v>391</v>
      </c>
      <c r="B401" s="62" t="s">
        <v>32</v>
      </c>
      <c r="C401" s="63"/>
      <c r="D401" s="64" t="s">
        <v>31</v>
      </c>
      <c r="E401" s="68">
        <v>1403</v>
      </c>
      <c r="F401" s="65">
        <v>131.42</v>
      </c>
      <c r="G401" s="66">
        <v>0.0452719194029935</v>
      </c>
      <c r="H401" s="67">
        <f>G401*F401</f>
        <v>5.94963564794141</v>
      </c>
      <c r="I401" s="54"/>
      <c r="J401" s="55"/>
    </row>
    <row r="402" spans="1:10">
      <c r="A402" s="15">
        <v>392</v>
      </c>
      <c r="B402" s="62" t="s">
        <v>32</v>
      </c>
      <c r="C402" s="63"/>
      <c r="D402" s="64" t="s">
        <v>31</v>
      </c>
      <c r="E402" s="68">
        <v>1503</v>
      </c>
      <c r="F402" s="65">
        <v>131.42</v>
      </c>
      <c r="G402" s="66">
        <v>0.0452719194029935</v>
      </c>
      <c r="H402" s="67">
        <f>G402*F402</f>
        <v>5.94963564794141</v>
      </c>
      <c r="I402" s="54"/>
      <c r="J402" s="55"/>
    </row>
    <row r="403" spans="1:10">
      <c r="A403" s="15">
        <v>393</v>
      </c>
      <c r="B403" s="62" t="s">
        <v>32</v>
      </c>
      <c r="C403" s="63"/>
      <c r="D403" s="64" t="s">
        <v>31</v>
      </c>
      <c r="E403" s="68">
        <v>1603</v>
      </c>
      <c r="F403" s="65">
        <v>131.42</v>
      </c>
      <c r="G403" s="66">
        <v>0.0452719194029935</v>
      </c>
      <c r="H403" s="67">
        <f>G403*F403</f>
        <v>5.94963564794141</v>
      </c>
      <c r="I403" s="54"/>
      <c r="J403" s="55"/>
    </row>
    <row r="404" spans="1:10">
      <c r="A404" s="15">
        <v>394</v>
      </c>
      <c r="B404" s="62" t="s">
        <v>32</v>
      </c>
      <c r="C404" s="63"/>
      <c r="D404" s="64" t="s">
        <v>31</v>
      </c>
      <c r="E404" s="68">
        <v>1703</v>
      </c>
      <c r="F404" s="65">
        <v>131.42</v>
      </c>
      <c r="G404" s="66">
        <v>0.0452719194029935</v>
      </c>
      <c r="H404" s="67">
        <f>G404*F404</f>
        <v>5.94963564794141</v>
      </c>
      <c r="I404" s="54"/>
      <c r="J404" s="55"/>
    </row>
    <row r="405" spans="1:10">
      <c r="A405" s="15">
        <v>395</v>
      </c>
      <c r="B405" s="62" t="s">
        <v>32</v>
      </c>
      <c r="C405" s="63"/>
      <c r="D405" s="64" t="s">
        <v>31</v>
      </c>
      <c r="E405" s="68">
        <v>1803</v>
      </c>
      <c r="F405" s="65">
        <v>131.42</v>
      </c>
      <c r="G405" s="66">
        <v>0.0452719194029935</v>
      </c>
      <c r="H405" s="67">
        <f>G405*F405</f>
        <v>5.94963564794141</v>
      </c>
      <c r="I405" s="54"/>
      <c r="J405" s="55"/>
    </row>
    <row r="406" spans="1:10">
      <c r="A406" s="15">
        <v>396</v>
      </c>
      <c r="B406" s="62" t="s">
        <v>32</v>
      </c>
      <c r="C406" s="63"/>
      <c r="D406" s="64" t="s">
        <v>31</v>
      </c>
      <c r="E406" s="68">
        <v>1903</v>
      </c>
      <c r="F406" s="65">
        <v>131.42</v>
      </c>
      <c r="G406" s="66">
        <v>0.0452719194029935</v>
      </c>
      <c r="H406" s="67">
        <f>G406*F406</f>
        <v>5.94963564794141</v>
      </c>
      <c r="I406" s="54"/>
      <c r="J406" s="55"/>
    </row>
    <row r="407" spans="1:10">
      <c r="A407" s="15">
        <v>397</v>
      </c>
      <c r="B407" s="62" t="s">
        <v>32</v>
      </c>
      <c r="C407" s="63"/>
      <c r="D407" s="64" t="s">
        <v>31</v>
      </c>
      <c r="E407" s="68">
        <v>2003</v>
      </c>
      <c r="F407" s="65">
        <v>131.42</v>
      </c>
      <c r="G407" s="66">
        <v>0.0452719194029935</v>
      </c>
      <c r="H407" s="67">
        <f>G407*F407</f>
        <v>5.94963564794141</v>
      </c>
      <c r="I407" s="54"/>
      <c r="J407" s="55"/>
    </row>
    <row r="408" spans="1:10">
      <c r="A408" s="15">
        <v>398</v>
      </c>
      <c r="B408" s="62" t="s">
        <v>32</v>
      </c>
      <c r="C408" s="63"/>
      <c r="D408" s="64" t="s">
        <v>31</v>
      </c>
      <c r="E408" s="68">
        <v>2103</v>
      </c>
      <c r="F408" s="65">
        <v>131.42</v>
      </c>
      <c r="G408" s="66">
        <v>0.0452719194029935</v>
      </c>
      <c r="H408" s="67">
        <f>G408*F408</f>
        <v>5.94963564794141</v>
      </c>
      <c r="I408" s="54"/>
      <c r="J408" s="55"/>
    </row>
    <row r="409" spans="1:10">
      <c r="A409" s="15">
        <v>399</v>
      </c>
      <c r="B409" s="62" t="s">
        <v>32</v>
      </c>
      <c r="C409" s="63"/>
      <c r="D409" s="64" t="s">
        <v>31</v>
      </c>
      <c r="E409" s="68">
        <v>2203</v>
      </c>
      <c r="F409" s="65">
        <v>202.55</v>
      </c>
      <c r="G409" s="66">
        <v>0.0452719194029935</v>
      </c>
      <c r="H409" s="67">
        <f>G409*F409</f>
        <v>9.16982727507633</v>
      </c>
      <c r="I409" s="54"/>
      <c r="J409" s="55"/>
    </row>
    <row r="410" spans="1:10">
      <c r="A410" s="15">
        <v>400</v>
      </c>
      <c r="B410" s="62" t="s">
        <v>32</v>
      </c>
      <c r="C410" s="63"/>
      <c r="D410" s="64" t="s">
        <v>31</v>
      </c>
      <c r="E410" s="68">
        <v>202</v>
      </c>
      <c r="F410" s="65">
        <v>118.95</v>
      </c>
      <c r="G410" s="66">
        <v>0.0452719194029935</v>
      </c>
      <c r="H410" s="67">
        <f>G410*F410</f>
        <v>5.38509481298608</v>
      </c>
      <c r="I410" s="54"/>
      <c r="J410" s="55"/>
    </row>
    <row r="411" spans="1:10">
      <c r="A411" s="15">
        <v>401</v>
      </c>
      <c r="B411" s="62" t="s">
        <v>32</v>
      </c>
      <c r="C411" s="63"/>
      <c r="D411" s="64" t="s">
        <v>31</v>
      </c>
      <c r="E411" s="68">
        <v>302</v>
      </c>
      <c r="F411" s="65">
        <v>118.95</v>
      </c>
      <c r="G411" s="66">
        <v>0.0452719194029935</v>
      </c>
      <c r="H411" s="67">
        <f>G411*F411</f>
        <v>5.38509481298608</v>
      </c>
      <c r="I411" s="54"/>
      <c r="J411" s="55"/>
    </row>
    <row r="412" spans="1:10">
      <c r="A412" s="15">
        <v>402</v>
      </c>
      <c r="B412" s="62" t="s">
        <v>32</v>
      </c>
      <c r="C412" s="63"/>
      <c r="D412" s="64" t="s">
        <v>31</v>
      </c>
      <c r="E412" s="68">
        <v>402</v>
      </c>
      <c r="F412" s="65">
        <v>118.95</v>
      </c>
      <c r="G412" s="66">
        <v>0.0452719194029935</v>
      </c>
      <c r="H412" s="67">
        <f>G412*F412</f>
        <v>5.38509481298608</v>
      </c>
      <c r="I412" s="54"/>
      <c r="J412" s="55"/>
    </row>
    <row r="413" spans="1:10">
      <c r="A413" s="15">
        <v>403</v>
      </c>
      <c r="B413" s="62" t="s">
        <v>32</v>
      </c>
      <c r="C413" s="63"/>
      <c r="D413" s="64" t="s">
        <v>31</v>
      </c>
      <c r="E413" s="68">
        <v>502</v>
      </c>
      <c r="F413" s="65">
        <v>118.95</v>
      </c>
      <c r="G413" s="66">
        <v>0.0452719194029935</v>
      </c>
      <c r="H413" s="67">
        <f>G413*F413</f>
        <v>5.38509481298608</v>
      </c>
      <c r="I413" s="54"/>
      <c r="J413" s="55"/>
    </row>
    <row r="414" spans="1:10">
      <c r="A414" s="15">
        <v>404</v>
      </c>
      <c r="B414" s="62" t="s">
        <v>32</v>
      </c>
      <c r="C414" s="63"/>
      <c r="D414" s="64" t="s">
        <v>31</v>
      </c>
      <c r="E414" s="68">
        <v>602</v>
      </c>
      <c r="F414" s="65">
        <v>118.95</v>
      </c>
      <c r="G414" s="66">
        <v>0.0452719194029935</v>
      </c>
      <c r="H414" s="67">
        <f>G414*F414</f>
        <v>5.38509481298608</v>
      </c>
      <c r="I414" s="54"/>
      <c r="J414" s="55"/>
    </row>
    <row r="415" spans="1:10">
      <c r="A415" s="15">
        <v>405</v>
      </c>
      <c r="B415" s="62" t="s">
        <v>32</v>
      </c>
      <c r="C415" s="63"/>
      <c r="D415" s="64" t="s">
        <v>31</v>
      </c>
      <c r="E415" s="68">
        <v>702</v>
      </c>
      <c r="F415" s="65">
        <v>118.95</v>
      </c>
      <c r="G415" s="66">
        <v>0.0452719194029935</v>
      </c>
      <c r="H415" s="67">
        <f>G415*F415</f>
        <v>5.38509481298608</v>
      </c>
      <c r="I415" s="54"/>
      <c r="J415" s="55"/>
    </row>
    <row r="416" spans="1:10">
      <c r="A416" s="15">
        <v>406</v>
      </c>
      <c r="B416" s="62" t="s">
        <v>32</v>
      </c>
      <c r="C416" s="63"/>
      <c r="D416" s="64" t="s">
        <v>31</v>
      </c>
      <c r="E416" s="68">
        <v>802</v>
      </c>
      <c r="F416" s="65">
        <v>118.95</v>
      </c>
      <c r="G416" s="66">
        <v>0.0452719194029935</v>
      </c>
      <c r="H416" s="67">
        <f>G416*F416</f>
        <v>5.38509481298608</v>
      </c>
      <c r="I416" s="54"/>
      <c r="J416" s="55"/>
    </row>
    <row r="417" spans="1:10">
      <c r="A417" s="15">
        <v>407</v>
      </c>
      <c r="B417" s="62" t="s">
        <v>32</v>
      </c>
      <c r="C417" s="63"/>
      <c r="D417" s="64" t="s">
        <v>31</v>
      </c>
      <c r="E417" s="68">
        <v>902</v>
      </c>
      <c r="F417" s="65">
        <v>118.95</v>
      </c>
      <c r="G417" s="66">
        <v>0.0452719194029935</v>
      </c>
      <c r="H417" s="67">
        <f>G417*F417</f>
        <v>5.38509481298608</v>
      </c>
      <c r="I417" s="54"/>
      <c r="J417" s="55"/>
    </row>
    <row r="418" spans="1:10">
      <c r="A418" s="15">
        <v>408</v>
      </c>
      <c r="B418" s="62" t="s">
        <v>32</v>
      </c>
      <c r="C418" s="63"/>
      <c r="D418" s="64" t="s">
        <v>31</v>
      </c>
      <c r="E418" s="68">
        <v>1002</v>
      </c>
      <c r="F418" s="65">
        <v>118.95</v>
      </c>
      <c r="G418" s="66">
        <v>0.0452719194029935</v>
      </c>
      <c r="H418" s="67">
        <f>G418*F418</f>
        <v>5.38509481298608</v>
      </c>
      <c r="I418" s="54"/>
      <c r="J418" s="55"/>
    </row>
    <row r="419" spans="1:10">
      <c r="A419" s="15">
        <v>409</v>
      </c>
      <c r="B419" s="62" t="s">
        <v>32</v>
      </c>
      <c r="C419" s="63"/>
      <c r="D419" s="64" t="s">
        <v>31</v>
      </c>
      <c r="E419" s="68">
        <v>1102</v>
      </c>
      <c r="F419" s="65">
        <v>118.95</v>
      </c>
      <c r="G419" s="66">
        <v>0.0452719194029935</v>
      </c>
      <c r="H419" s="67">
        <f>G419*F419</f>
        <v>5.38509481298608</v>
      </c>
      <c r="I419" s="54"/>
      <c r="J419" s="55"/>
    </row>
    <row r="420" spans="1:10">
      <c r="A420" s="15">
        <v>410</v>
      </c>
      <c r="B420" s="62" t="s">
        <v>32</v>
      </c>
      <c r="C420" s="63"/>
      <c r="D420" s="64" t="s">
        <v>31</v>
      </c>
      <c r="E420" s="68">
        <v>1202</v>
      </c>
      <c r="F420" s="65">
        <v>118.95</v>
      </c>
      <c r="G420" s="66">
        <v>0.0452719194029935</v>
      </c>
      <c r="H420" s="67">
        <f>G420*F420</f>
        <v>5.38509481298608</v>
      </c>
      <c r="I420" s="54"/>
      <c r="J420" s="55"/>
    </row>
    <row r="421" spans="1:10">
      <c r="A421" s="15">
        <v>411</v>
      </c>
      <c r="B421" s="62" t="s">
        <v>32</v>
      </c>
      <c r="C421" s="63"/>
      <c r="D421" s="64" t="s">
        <v>31</v>
      </c>
      <c r="E421" s="68">
        <v>1302</v>
      </c>
      <c r="F421" s="65">
        <v>118.95</v>
      </c>
      <c r="G421" s="66">
        <v>0.0452719194029935</v>
      </c>
      <c r="H421" s="67">
        <f>G421*F421</f>
        <v>5.38509481298608</v>
      </c>
      <c r="I421" s="54"/>
      <c r="J421" s="55"/>
    </row>
    <row r="422" spans="1:10">
      <c r="A422" s="15">
        <v>412</v>
      </c>
      <c r="B422" s="62" t="s">
        <v>32</v>
      </c>
      <c r="C422" s="63"/>
      <c r="D422" s="64" t="s">
        <v>31</v>
      </c>
      <c r="E422" s="68">
        <v>1402</v>
      </c>
      <c r="F422" s="65">
        <v>118.95</v>
      </c>
      <c r="G422" s="66">
        <v>0.0452719194029935</v>
      </c>
      <c r="H422" s="67">
        <f>G422*F422</f>
        <v>5.38509481298608</v>
      </c>
      <c r="I422" s="54"/>
      <c r="J422" s="55"/>
    </row>
    <row r="423" spans="1:10">
      <c r="A423" s="15">
        <v>413</v>
      </c>
      <c r="B423" s="62" t="s">
        <v>32</v>
      </c>
      <c r="C423" s="63"/>
      <c r="D423" s="64" t="s">
        <v>31</v>
      </c>
      <c r="E423" s="68">
        <v>1502</v>
      </c>
      <c r="F423" s="65">
        <v>118.95</v>
      </c>
      <c r="G423" s="66">
        <v>0.0452719194029935</v>
      </c>
      <c r="H423" s="67">
        <f>G423*F423</f>
        <v>5.38509481298608</v>
      </c>
      <c r="I423" s="54"/>
      <c r="J423" s="55"/>
    </row>
    <row r="424" spans="1:10">
      <c r="A424" s="15">
        <v>414</v>
      </c>
      <c r="B424" s="62" t="s">
        <v>32</v>
      </c>
      <c r="C424" s="63"/>
      <c r="D424" s="64" t="s">
        <v>31</v>
      </c>
      <c r="E424" s="68">
        <v>1602</v>
      </c>
      <c r="F424" s="65">
        <v>118.95</v>
      </c>
      <c r="G424" s="66">
        <v>0.0452719194029935</v>
      </c>
      <c r="H424" s="67">
        <f>G424*F424</f>
        <v>5.38509481298608</v>
      </c>
      <c r="I424" s="54"/>
      <c r="J424" s="55"/>
    </row>
    <row r="425" spans="1:10">
      <c r="A425" s="15">
        <v>415</v>
      </c>
      <c r="B425" s="62" t="s">
        <v>32</v>
      </c>
      <c r="C425" s="63"/>
      <c r="D425" s="64" t="s">
        <v>31</v>
      </c>
      <c r="E425" s="68">
        <v>1702</v>
      </c>
      <c r="F425" s="65">
        <v>118.95</v>
      </c>
      <c r="G425" s="66">
        <v>0.0452719194029935</v>
      </c>
      <c r="H425" s="67">
        <f>G425*F425</f>
        <v>5.38509481298608</v>
      </c>
      <c r="I425" s="54"/>
      <c r="J425" s="55"/>
    </row>
    <row r="426" spans="1:10">
      <c r="A426" s="15">
        <v>416</v>
      </c>
      <c r="B426" s="62" t="s">
        <v>32</v>
      </c>
      <c r="C426" s="63"/>
      <c r="D426" s="64" t="s">
        <v>31</v>
      </c>
      <c r="E426" s="68">
        <v>1802</v>
      </c>
      <c r="F426" s="65">
        <v>118.95</v>
      </c>
      <c r="G426" s="66">
        <v>0.0452719194029935</v>
      </c>
      <c r="H426" s="67">
        <f>G426*F426</f>
        <v>5.38509481298608</v>
      </c>
      <c r="I426" s="54"/>
      <c r="J426" s="55"/>
    </row>
    <row r="427" spans="1:10">
      <c r="A427" s="15">
        <v>417</v>
      </c>
      <c r="B427" s="62" t="s">
        <v>32</v>
      </c>
      <c r="C427" s="63"/>
      <c r="D427" s="64" t="s">
        <v>31</v>
      </c>
      <c r="E427" s="68">
        <v>1902</v>
      </c>
      <c r="F427" s="65">
        <v>118.95</v>
      </c>
      <c r="G427" s="66">
        <v>0.0452719194029935</v>
      </c>
      <c r="H427" s="67">
        <f>G427*F427</f>
        <v>5.38509481298608</v>
      </c>
      <c r="I427" s="54"/>
      <c r="J427" s="55"/>
    </row>
    <row r="428" spans="1:10">
      <c r="A428" s="15">
        <v>418</v>
      </c>
      <c r="B428" s="62" t="s">
        <v>32</v>
      </c>
      <c r="C428" s="63"/>
      <c r="D428" s="64" t="s">
        <v>31</v>
      </c>
      <c r="E428" s="68">
        <v>2002</v>
      </c>
      <c r="F428" s="65">
        <v>118.95</v>
      </c>
      <c r="G428" s="66">
        <v>0.0452719194029935</v>
      </c>
      <c r="H428" s="67">
        <f>G428*F428</f>
        <v>5.38509481298608</v>
      </c>
      <c r="I428" s="54"/>
      <c r="J428" s="55"/>
    </row>
    <row r="429" spans="1:10">
      <c r="A429" s="15">
        <v>419</v>
      </c>
      <c r="B429" s="62" t="s">
        <v>32</v>
      </c>
      <c r="C429" s="63"/>
      <c r="D429" s="64" t="s">
        <v>31</v>
      </c>
      <c r="E429" s="68">
        <v>2102</v>
      </c>
      <c r="F429" s="65">
        <v>118.95</v>
      </c>
      <c r="G429" s="66">
        <v>0.0452719194029935</v>
      </c>
      <c r="H429" s="67">
        <f>G429*F429</f>
        <v>5.38509481298608</v>
      </c>
      <c r="I429" s="54"/>
      <c r="J429" s="55"/>
    </row>
    <row r="430" spans="1:10">
      <c r="A430" s="15">
        <v>420</v>
      </c>
      <c r="B430" s="62" t="s">
        <v>32</v>
      </c>
      <c r="C430" s="63"/>
      <c r="D430" s="64" t="s">
        <v>31</v>
      </c>
      <c r="E430" s="68">
        <v>2202</v>
      </c>
      <c r="F430" s="65">
        <v>186.53</v>
      </c>
      <c r="G430" s="66">
        <v>0.0452719194029935</v>
      </c>
      <c r="H430" s="67">
        <f>G430*F430</f>
        <v>8.44457112624038</v>
      </c>
      <c r="I430" s="54"/>
      <c r="J430" s="55"/>
    </row>
    <row r="431" spans="1:10">
      <c r="A431" s="15">
        <v>421</v>
      </c>
      <c r="B431" s="62" t="s">
        <v>32</v>
      </c>
      <c r="C431" s="63"/>
      <c r="D431" s="64" t="s">
        <v>31</v>
      </c>
      <c r="E431" s="68">
        <v>201</v>
      </c>
      <c r="F431" s="65">
        <v>100.24</v>
      </c>
      <c r="G431" s="66">
        <v>0.0452719194029935</v>
      </c>
      <c r="H431" s="67">
        <f>G431*F431</f>
        <v>4.53805720095607</v>
      </c>
      <c r="I431" s="54"/>
      <c r="J431" s="55"/>
    </row>
    <row r="432" spans="1:10">
      <c r="A432" s="15">
        <v>422</v>
      </c>
      <c r="B432" s="62" t="s">
        <v>32</v>
      </c>
      <c r="C432" s="63"/>
      <c r="D432" s="64" t="s">
        <v>31</v>
      </c>
      <c r="E432" s="68">
        <v>301</v>
      </c>
      <c r="F432" s="65">
        <v>100.24</v>
      </c>
      <c r="G432" s="66">
        <v>0.0452719194029935</v>
      </c>
      <c r="H432" s="67">
        <f>G432*F432</f>
        <v>4.53805720095607</v>
      </c>
      <c r="I432" s="54"/>
      <c r="J432" s="55"/>
    </row>
    <row r="433" spans="1:10">
      <c r="A433" s="15">
        <v>423</v>
      </c>
      <c r="B433" s="62" t="s">
        <v>32</v>
      </c>
      <c r="C433" s="63"/>
      <c r="D433" s="64" t="s">
        <v>31</v>
      </c>
      <c r="E433" s="68">
        <v>401</v>
      </c>
      <c r="F433" s="65">
        <v>100.24</v>
      </c>
      <c r="G433" s="66">
        <v>0.0452719194029935</v>
      </c>
      <c r="H433" s="67">
        <f>G433*F433</f>
        <v>4.53805720095607</v>
      </c>
      <c r="I433" s="54"/>
      <c r="J433" s="55"/>
    </row>
    <row r="434" spans="1:10">
      <c r="A434" s="15">
        <v>424</v>
      </c>
      <c r="B434" s="62" t="s">
        <v>32</v>
      </c>
      <c r="C434" s="63"/>
      <c r="D434" s="64" t="s">
        <v>31</v>
      </c>
      <c r="E434" s="68">
        <v>501</v>
      </c>
      <c r="F434" s="65">
        <v>100.24</v>
      </c>
      <c r="G434" s="66">
        <v>0.0452719194029935</v>
      </c>
      <c r="H434" s="67">
        <f>G434*F434</f>
        <v>4.53805720095607</v>
      </c>
      <c r="I434" s="54"/>
      <c r="J434" s="55"/>
    </row>
    <row r="435" spans="1:10">
      <c r="A435" s="15">
        <v>425</v>
      </c>
      <c r="B435" s="62" t="s">
        <v>32</v>
      </c>
      <c r="C435" s="63"/>
      <c r="D435" s="64" t="s">
        <v>31</v>
      </c>
      <c r="E435" s="68">
        <v>601</v>
      </c>
      <c r="F435" s="65">
        <v>100.24</v>
      </c>
      <c r="G435" s="66">
        <v>0.0452719194029935</v>
      </c>
      <c r="H435" s="67">
        <f>G435*F435</f>
        <v>4.53805720095607</v>
      </c>
      <c r="I435" s="54"/>
      <c r="J435" s="55"/>
    </row>
    <row r="436" spans="1:10">
      <c r="A436" s="15">
        <v>426</v>
      </c>
      <c r="B436" s="62" t="s">
        <v>32</v>
      </c>
      <c r="C436" s="63"/>
      <c r="D436" s="64" t="s">
        <v>31</v>
      </c>
      <c r="E436" s="68">
        <v>701</v>
      </c>
      <c r="F436" s="65">
        <v>100.24</v>
      </c>
      <c r="G436" s="66">
        <v>0.0452719194029935</v>
      </c>
      <c r="H436" s="67">
        <f>G436*F436</f>
        <v>4.53805720095607</v>
      </c>
      <c r="I436" s="54"/>
      <c r="J436" s="55"/>
    </row>
    <row r="437" spans="1:10">
      <c r="A437" s="15">
        <v>427</v>
      </c>
      <c r="B437" s="62" t="s">
        <v>32</v>
      </c>
      <c r="C437" s="63"/>
      <c r="D437" s="64" t="s">
        <v>31</v>
      </c>
      <c r="E437" s="68">
        <v>801</v>
      </c>
      <c r="F437" s="65">
        <v>100.24</v>
      </c>
      <c r="G437" s="66">
        <v>0.0452719194029935</v>
      </c>
      <c r="H437" s="67">
        <f>G437*F437</f>
        <v>4.53805720095607</v>
      </c>
      <c r="I437" s="54"/>
      <c r="J437" s="55"/>
    </row>
    <row r="438" spans="1:10">
      <c r="A438" s="15">
        <v>428</v>
      </c>
      <c r="B438" s="62" t="s">
        <v>32</v>
      </c>
      <c r="C438" s="63"/>
      <c r="D438" s="64" t="s">
        <v>31</v>
      </c>
      <c r="E438" s="68">
        <v>901</v>
      </c>
      <c r="F438" s="65">
        <v>100.24</v>
      </c>
      <c r="G438" s="66">
        <v>0.0452719194029935</v>
      </c>
      <c r="H438" s="67">
        <f>G438*F438</f>
        <v>4.53805720095607</v>
      </c>
      <c r="I438" s="54"/>
      <c r="J438" s="55"/>
    </row>
    <row r="439" spans="1:10">
      <c r="A439" s="15">
        <v>429</v>
      </c>
      <c r="B439" s="62" t="s">
        <v>32</v>
      </c>
      <c r="C439" s="63"/>
      <c r="D439" s="64" t="s">
        <v>31</v>
      </c>
      <c r="E439" s="68">
        <v>1001</v>
      </c>
      <c r="F439" s="65">
        <v>100.24</v>
      </c>
      <c r="G439" s="66">
        <v>0.0452719194029935</v>
      </c>
      <c r="H439" s="67">
        <f>G439*F439</f>
        <v>4.53805720095607</v>
      </c>
      <c r="I439" s="54"/>
      <c r="J439" s="55"/>
    </row>
    <row r="440" spans="1:10">
      <c r="A440" s="15">
        <v>430</v>
      </c>
      <c r="B440" s="62" t="s">
        <v>32</v>
      </c>
      <c r="C440" s="63"/>
      <c r="D440" s="64" t="s">
        <v>31</v>
      </c>
      <c r="E440" s="68">
        <v>1101</v>
      </c>
      <c r="F440" s="65">
        <v>100.24</v>
      </c>
      <c r="G440" s="66">
        <v>0.0452719194029935</v>
      </c>
      <c r="H440" s="67">
        <f>G440*F440</f>
        <v>4.53805720095607</v>
      </c>
      <c r="I440" s="54"/>
      <c r="J440" s="55"/>
    </row>
    <row r="441" spans="1:10">
      <c r="A441" s="15">
        <v>431</v>
      </c>
      <c r="B441" s="62" t="s">
        <v>32</v>
      </c>
      <c r="C441" s="63"/>
      <c r="D441" s="64" t="s">
        <v>31</v>
      </c>
      <c r="E441" s="68">
        <v>1201</v>
      </c>
      <c r="F441" s="65">
        <v>100.24</v>
      </c>
      <c r="G441" s="66">
        <v>0.0452719194029935</v>
      </c>
      <c r="H441" s="67">
        <f>G441*F441</f>
        <v>4.53805720095607</v>
      </c>
      <c r="I441" s="54"/>
      <c r="J441" s="55"/>
    </row>
    <row r="442" spans="1:10">
      <c r="A442" s="15">
        <v>432</v>
      </c>
      <c r="B442" s="62" t="s">
        <v>32</v>
      </c>
      <c r="C442" s="63"/>
      <c r="D442" s="64" t="s">
        <v>31</v>
      </c>
      <c r="E442" s="68">
        <v>1301</v>
      </c>
      <c r="F442" s="65">
        <v>100.24</v>
      </c>
      <c r="G442" s="66">
        <v>0.0452719194029935</v>
      </c>
      <c r="H442" s="67">
        <f>G442*F442</f>
        <v>4.53805720095607</v>
      </c>
      <c r="I442" s="54"/>
      <c r="J442" s="55"/>
    </row>
    <row r="443" spans="1:10">
      <c r="A443" s="15">
        <v>433</v>
      </c>
      <c r="B443" s="62" t="s">
        <v>32</v>
      </c>
      <c r="C443" s="63"/>
      <c r="D443" s="64" t="s">
        <v>31</v>
      </c>
      <c r="E443" s="68">
        <v>1401</v>
      </c>
      <c r="F443" s="65">
        <v>100.24</v>
      </c>
      <c r="G443" s="66">
        <v>0.0452719194029935</v>
      </c>
      <c r="H443" s="67">
        <f>G443*F443</f>
        <v>4.53805720095607</v>
      </c>
      <c r="I443" s="54"/>
      <c r="J443" s="55"/>
    </row>
    <row r="444" spans="1:10">
      <c r="A444" s="15">
        <v>434</v>
      </c>
      <c r="B444" s="62" t="s">
        <v>32</v>
      </c>
      <c r="C444" s="63"/>
      <c r="D444" s="64" t="s">
        <v>31</v>
      </c>
      <c r="E444" s="68">
        <v>1501</v>
      </c>
      <c r="F444" s="65">
        <v>100.24</v>
      </c>
      <c r="G444" s="66">
        <v>0.0452719194029935</v>
      </c>
      <c r="H444" s="67">
        <f>G444*F444</f>
        <v>4.53805720095607</v>
      </c>
      <c r="I444" s="54"/>
      <c r="J444" s="55"/>
    </row>
    <row r="445" spans="1:10">
      <c r="A445" s="15">
        <v>435</v>
      </c>
      <c r="B445" s="62" t="s">
        <v>32</v>
      </c>
      <c r="C445" s="63"/>
      <c r="D445" s="64" t="s">
        <v>31</v>
      </c>
      <c r="E445" s="68">
        <v>1601</v>
      </c>
      <c r="F445" s="65">
        <v>100.24</v>
      </c>
      <c r="G445" s="66">
        <v>0.0452719194029935</v>
      </c>
      <c r="H445" s="67">
        <f>G445*F445</f>
        <v>4.53805720095607</v>
      </c>
      <c r="I445" s="54"/>
      <c r="J445" s="55"/>
    </row>
    <row r="446" spans="1:10">
      <c r="A446" s="15">
        <v>436</v>
      </c>
      <c r="B446" s="62" t="s">
        <v>32</v>
      </c>
      <c r="C446" s="63"/>
      <c r="D446" s="64" t="s">
        <v>31</v>
      </c>
      <c r="E446" s="68">
        <v>1701</v>
      </c>
      <c r="F446" s="65">
        <v>100.24</v>
      </c>
      <c r="G446" s="66">
        <v>0.0452719194029935</v>
      </c>
      <c r="H446" s="67">
        <f>G446*F446</f>
        <v>4.53805720095607</v>
      </c>
      <c r="I446" s="54"/>
      <c r="J446" s="55"/>
    </row>
    <row r="447" spans="1:10">
      <c r="A447" s="15">
        <v>437</v>
      </c>
      <c r="B447" s="62" t="s">
        <v>32</v>
      </c>
      <c r="C447" s="63"/>
      <c r="D447" s="64" t="s">
        <v>31</v>
      </c>
      <c r="E447" s="68">
        <v>1801</v>
      </c>
      <c r="F447" s="65">
        <v>100.24</v>
      </c>
      <c r="G447" s="66">
        <v>0.0452719194029935</v>
      </c>
      <c r="H447" s="67">
        <f>G447*F447</f>
        <v>4.53805720095607</v>
      </c>
      <c r="I447" s="54"/>
      <c r="J447" s="55"/>
    </row>
    <row r="448" spans="1:10">
      <c r="A448" s="15">
        <v>438</v>
      </c>
      <c r="B448" s="62" t="s">
        <v>32</v>
      </c>
      <c r="C448" s="63"/>
      <c r="D448" s="64" t="s">
        <v>31</v>
      </c>
      <c r="E448" s="68">
        <v>1901</v>
      </c>
      <c r="F448" s="65">
        <v>100.24</v>
      </c>
      <c r="G448" s="66">
        <v>0.0452719194029935</v>
      </c>
      <c r="H448" s="67">
        <f>G448*F448</f>
        <v>4.53805720095607</v>
      </c>
      <c r="I448" s="54"/>
      <c r="J448" s="55"/>
    </row>
    <row r="449" spans="1:10">
      <c r="A449" s="15">
        <v>439</v>
      </c>
      <c r="B449" s="62" t="s">
        <v>32</v>
      </c>
      <c r="C449" s="63"/>
      <c r="D449" s="64" t="s">
        <v>31</v>
      </c>
      <c r="E449" s="68">
        <v>2001</v>
      </c>
      <c r="F449" s="65">
        <v>100.24</v>
      </c>
      <c r="G449" s="66">
        <v>0.0452719194029935</v>
      </c>
      <c r="H449" s="67">
        <f>G449*F449</f>
        <v>4.53805720095607</v>
      </c>
      <c r="I449" s="54"/>
      <c r="J449" s="55"/>
    </row>
    <row r="450" spans="1:10">
      <c r="A450" s="15">
        <v>440</v>
      </c>
      <c r="B450" s="62" t="s">
        <v>32</v>
      </c>
      <c r="C450" s="63"/>
      <c r="D450" s="64" t="s">
        <v>31</v>
      </c>
      <c r="E450" s="68">
        <v>2101</v>
      </c>
      <c r="F450" s="65">
        <v>100.24</v>
      </c>
      <c r="G450" s="66">
        <v>0.0452719194029935</v>
      </c>
      <c r="H450" s="67">
        <f>G450*F450</f>
        <v>4.53805720095607</v>
      </c>
      <c r="I450" s="54"/>
      <c r="J450" s="55"/>
    </row>
    <row r="451" spans="1:10">
      <c r="A451" s="15">
        <v>441</v>
      </c>
      <c r="B451" s="62" t="s">
        <v>32</v>
      </c>
      <c r="C451" s="63"/>
      <c r="D451" s="64" t="s">
        <v>31</v>
      </c>
      <c r="E451" s="68">
        <v>2201</v>
      </c>
      <c r="F451" s="65">
        <v>162.99</v>
      </c>
      <c r="G451" s="66">
        <v>0.0452719194029935</v>
      </c>
      <c r="H451" s="67">
        <f>G451*F451</f>
        <v>7.37887014349391</v>
      </c>
      <c r="I451" s="54"/>
      <c r="J451" s="55"/>
    </row>
    <row r="452" spans="1:10">
      <c r="A452" s="15">
        <v>442</v>
      </c>
      <c r="B452" s="62" t="s">
        <v>32</v>
      </c>
      <c r="C452" s="63"/>
      <c r="D452" s="64" t="s">
        <v>31</v>
      </c>
      <c r="E452" s="68">
        <v>204</v>
      </c>
      <c r="F452" s="65">
        <v>104.25</v>
      </c>
      <c r="G452" s="66">
        <v>0.0452719194029935</v>
      </c>
      <c r="H452" s="67">
        <f>G452*F452</f>
        <v>4.71959759776207</v>
      </c>
      <c r="I452" s="54"/>
      <c r="J452" s="55"/>
    </row>
    <row r="453" spans="1:10">
      <c r="A453" s="15">
        <v>443</v>
      </c>
      <c r="B453" s="62" t="s">
        <v>32</v>
      </c>
      <c r="C453" s="63"/>
      <c r="D453" s="64" t="s">
        <v>31</v>
      </c>
      <c r="E453" s="68">
        <v>304</v>
      </c>
      <c r="F453" s="65">
        <v>104.25</v>
      </c>
      <c r="G453" s="66">
        <v>0.0452719194029935</v>
      </c>
      <c r="H453" s="67">
        <f>G453*F453</f>
        <v>4.71959759776207</v>
      </c>
      <c r="I453" s="54"/>
      <c r="J453" s="55"/>
    </row>
    <row r="454" spans="1:10">
      <c r="A454" s="15">
        <v>444</v>
      </c>
      <c r="B454" s="62" t="s">
        <v>32</v>
      </c>
      <c r="C454" s="63"/>
      <c r="D454" s="64" t="s">
        <v>31</v>
      </c>
      <c r="E454" s="68">
        <v>404</v>
      </c>
      <c r="F454" s="65">
        <v>104.25</v>
      </c>
      <c r="G454" s="66">
        <v>0.0452719194029935</v>
      </c>
      <c r="H454" s="67">
        <f>G454*F454</f>
        <v>4.71959759776207</v>
      </c>
      <c r="I454" s="54"/>
      <c r="J454" s="55"/>
    </row>
    <row r="455" spans="1:10">
      <c r="A455" s="15">
        <v>445</v>
      </c>
      <c r="B455" s="62" t="s">
        <v>32</v>
      </c>
      <c r="C455" s="63"/>
      <c r="D455" s="64" t="s">
        <v>31</v>
      </c>
      <c r="E455" s="68">
        <v>504</v>
      </c>
      <c r="F455" s="65">
        <v>104.25</v>
      </c>
      <c r="G455" s="66">
        <v>0.0452719194029935</v>
      </c>
      <c r="H455" s="67">
        <f>G455*F455</f>
        <v>4.71959759776207</v>
      </c>
      <c r="I455" s="54"/>
      <c r="J455" s="55"/>
    </row>
    <row r="456" spans="1:10">
      <c r="A456" s="15">
        <v>446</v>
      </c>
      <c r="B456" s="62" t="s">
        <v>32</v>
      </c>
      <c r="C456" s="63"/>
      <c r="D456" s="64" t="s">
        <v>31</v>
      </c>
      <c r="E456" s="68">
        <v>604</v>
      </c>
      <c r="F456" s="65">
        <v>104.25</v>
      </c>
      <c r="G456" s="66">
        <v>0.0452719194029935</v>
      </c>
      <c r="H456" s="67">
        <f>G456*F456</f>
        <v>4.71959759776207</v>
      </c>
      <c r="I456" s="54"/>
      <c r="J456" s="55"/>
    </row>
    <row r="457" spans="1:10">
      <c r="A457" s="15">
        <v>447</v>
      </c>
      <c r="B457" s="62" t="s">
        <v>32</v>
      </c>
      <c r="C457" s="63"/>
      <c r="D457" s="64" t="s">
        <v>31</v>
      </c>
      <c r="E457" s="68">
        <v>704</v>
      </c>
      <c r="F457" s="65">
        <v>104.25</v>
      </c>
      <c r="G457" s="66">
        <v>0.0452719194029935</v>
      </c>
      <c r="H457" s="67">
        <f>G457*F457</f>
        <v>4.71959759776207</v>
      </c>
      <c r="I457" s="54"/>
      <c r="J457" s="55"/>
    </row>
    <row r="458" spans="1:10">
      <c r="A458" s="15">
        <v>448</v>
      </c>
      <c r="B458" s="62" t="s">
        <v>32</v>
      </c>
      <c r="C458" s="63"/>
      <c r="D458" s="64" t="s">
        <v>31</v>
      </c>
      <c r="E458" s="68">
        <v>804</v>
      </c>
      <c r="F458" s="65">
        <v>104.25</v>
      </c>
      <c r="G458" s="66">
        <v>0.0452719194029935</v>
      </c>
      <c r="H458" s="67">
        <f>G458*F458</f>
        <v>4.71959759776207</v>
      </c>
      <c r="I458" s="54"/>
      <c r="J458" s="55"/>
    </row>
    <row r="459" spans="1:10">
      <c r="A459" s="15">
        <v>449</v>
      </c>
      <c r="B459" s="62" t="s">
        <v>32</v>
      </c>
      <c r="C459" s="63"/>
      <c r="D459" s="64" t="s">
        <v>31</v>
      </c>
      <c r="E459" s="68">
        <v>904</v>
      </c>
      <c r="F459" s="65">
        <v>104.25</v>
      </c>
      <c r="G459" s="66">
        <v>0.0452719194029935</v>
      </c>
      <c r="H459" s="67">
        <f>G459*F459</f>
        <v>4.71959759776207</v>
      </c>
      <c r="I459" s="54"/>
      <c r="J459" s="55"/>
    </row>
    <row r="460" spans="1:10">
      <c r="A460" s="15">
        <v>450</v>
      </c>
      <c r="B460" s="62" t="s">
        <v>32</v>
      </c>
      <c r="C460" s="63"/>
      <c r="D460" s="64" t="s">
        <v>31</v>
      </c>
      <c r="E460" s="68">
        <v>1004</v>
      </c>
      <c r="F460" s="65">
        <v>104.25</v>
      </c>
      <c r="G460" s="66">
        <v>0.0452719194029935</v>
      </c>
      <c r="H460" s="67">
        <f>G460*F460</f>
        <v>4.71959759776207</v>
      </c>
      <c r="I460" s="54"/>
      <c r="J460" s="55"/>
    </row>
    <row r="461" spans="1:10">
      <c r="A461" s="15">
        <v>451</v>
      </c>
      <c r="B461" s="62" t="s">
        <v>32</v>
      </c>
      <c r="C461" s="63"/>
      <c r="D461" s="64" t="s">
        <v>31</v>
      </c>
      <c r="E461" s="68">
        <v>1104</v>
      </c>
      <c r="F461" s="65">
        <v>104.25</v>
      </c>
      <c r="G461" s="66">
        <v>0.0452719194029935</v>
      </c>
      <c r="H461" s="67">
        <f>G461*F461</f>
        <v>4.71959759776207</v>
      </c>
      <c r="I461" s="54"/>
      <c r="J461" s="55"/>
    </row>
    <row r="462" spans="1:10">
      <c r="A462" s="15">
        <v>452</v>
      </c>
      <c r="B462" s="62" t="s">
        <v>32</v>
      </c>
      <c r="C462" s="63"/>
      <c r="D462" s="64" t="s">
        <v>31</v>
      </c>
      <c r="E462" s="68">
        <v>1204</v>
      </c>
      <c r="F462" s="65">
        <v>104.25</v>
      </c>
      <c r="G462" s="66">
        <v>0.0452719194029935</v>
      </c>
      <c r="H462" s="67">
        <f>G462*F462</f>
        <v>4.71959759776207</v>
      </c>
      <c r="I462" s="54"/>
      <c r="J462" s="55"/>
    </row>
    <row r="463" spans="1:10">
      <c r="A463" s="15">
        <v>453</v>
      </c>
      <c r="B463" s="62" t="s">
        <v>32</v>
      </c>
      <c r="C463" s="63"/>
      <c r="D463" s="64" t="s">
        <v>31</v>
      </c>
      <c r="E463" s="68">
        <v>1304</v>
      </c>
      <c r="F463" s="65">
        <v>104.25</v>
      </c>
      <c r="G463" s="66">
        <v>0.0452719194029935</v>
      </c>
      <c r="H463" s="67">
        <f>G463*F463</f>
        <v>4.71959759776207</v>
      </c>
      <c r="I463" s="54"/>
      <c r="J463" s="55"/>
    </row>
    <row r="464" spans="1:10">
      <c r="A464" s="15">
        <v>454</v>
      </c>
      <c r="B464" s="62" t="s">
        <v>32</v>
      </c>
      <c r="C464" s="63"/>
      <c r="D464" s="64" t="s">
        <v>31</v>
      </c>
      <c r="E464" s="68">
        <v>1404</v>
      </c>
      <c r="F464" s="65">
        <v>104.25</v>
      </c>
      <c r="G464" s="66">
        <v>0.0452719194029935</v>
      </c>
      <c r="H464" s="67">
        <f>G464*F464</f>
        <v>4.71959759776207</v>
      </c>
      <c r="I464" s="54"/>
      <c r="J464" s="55"/>
    </row>
    <row r="465" spans="1:10">
      <c r="A465" s="15">
        <v>455</v>
      </c>
      <c r="B465" s="62" t="s">
        <v>32</v>
      </c>
      <c r="C465" s="63"/>
      <c r="D465" s="64" t="s">
        <v>31</v>
      </c>
      <c r="E465" s="68">
        <v>1504</v>
      </c>
      <c r="F465" s="65">
        <v>104.25</v>
      </c>
      <c r="G465" s="66">
        <v>0.0452719194029935</v>
      </c>
      <c r="H465" s="67">
        <f>G465*F465</f>
        <v>4.71959759776207</v>
      </c>
      <c r="I465" s="54"/>
      <c r="J465" s="55"/>
    </row>
    <row r="466" spans="1:10">
      <c r="A466" s="15">
        <v>456</v>
      </c>
      <c r="B466" s="62" t="s">
        <v>32</v>
      </c>
      <c r="C466" s="63"/>
      <c r="D466" s="64" t="s">
        <v>31</v>
      </c>
      <c r="E466" s="68">
        <v>1604</v>
      </c>
      <c r="F466" s="65">
        <v>104.25</v>
      </c>
      <c r="G466" s="66">
        <v>0.0452719194029935</v>
      </c>
      <c r="H466" s="67">
        <f>G466*F466</f>
        <v>4.71959759776207</v>
      </c>
      <c r="I466" s="54"/>
      <c r="J466" s="55"/>
    </row>
    <row r="467" spans="1:10">
      <c r="A467" s="15">
        <v>457</v>
      </c>
      <c r="B467" s="62" t="s">
        <v>32</v>
      </c>
      <c r="C467" s="63"/>
      <c r="D467" s="64" t="s">
        <v>31</v>
      </c>
      <c r="E467" s="68">
        <v>1704</v>
      </c>
      <c r="F467" s="65">
        <v>104.25</v>
      </c>
      <c r="G467" s="66">
        <v>0.0452719194029935</v>
      </c>
      <c r="H467" s="67">
        <f>G467*F467</f>
        <v>4.71959759776207</v>
      </c>
      <c r="I467" s="54"/>
      <c r="J467" s="55"/>
    </row>
    <row r="468" spans="1:10">
      <c r="A468" s="15">
        <v>458</v>
      </c>
      <c r="B468" s="62" t="s">
        <v>32</v>
      </c>
      <c r="C468" s="63"/>
      <c r="D468" s="64" t="s">
        <v>31</v>
      </c>
      <c r="E468" s="68">
        <v>1804</v>
      </c>
      <c r="F468" s="65">
        <v>104.25</v>
      </c>
      <c r="G468" s="66">
        <v>0.0452719194029935</v>
      </c>
      <c r="H468" s="67">
        <f>G468*F468</f>
        <v>4.71959759776207</v>
      </c>
      <c r="I468" s="54"/>
      <c r="J468" s="55"/>
    </row>
    <row r="469" spans="1:10">
      <c r="A469" s="15">
        <v>459</v>
      </c>
      <c r="B469" s="62" t="s">
        <v>32</v>
      </c>
      <c r="C469" s="63"/>
      <c r="D469" s="64" t="s">
        <v>31</v>
      </c>
      <c r="E469" s="68">
        <v>1904</v>
      </c>
      <c r="F469" s="65">
        <v>104.25</v>
      </c>
      <c r="G469" s="66">
        <v>0.0452719194029935</v>
      </c>
      <c r="H469" s="67">
        <f>G469*F469</f>
        <v>4.71959759776207</v>
      </c>
      <c r="I469" s="54"/>
      <c r="J469" s="55"/>
    </row>
    <row r="470" spans="1:10">
      <c r="A470" s="15">
        <v>460</v>
      </c>
      <c r="B470" s="62" t="s">
        <v>32</v>
      </c>
      <c r="C470" s="63"/>
      <c r="D470" s="64" t="s">
        <v>31</v>
      </c>
      <c r="E470" s="68">
        <v>2004</v>
      </c>
      <c r="F470" s="65">
        <v>104.25</v>
      </c>
      <c r="G470" s="66">
        <v>0.0452719194029935</v>
      </c>
      <c r="H470" s="67">
        <f>G470*F470</f>
        <v>4.71959759776207</v>
      </c>
      <c r="I470" s="54"/>
      <c r="J470" s="55"/>
    </row>
    <row r="471" spans="1:10">
      <c r="A471" s="15">
        <v>461</v>
      </c>
      <c r="B471" s="62" t="s">
        <v>32</v>
      </c>
      <c r="C471" s="63"/>
      <c r="D471" s="64" t="s">
        <v>31</v>
      </c>
      <c r="E471" s="68">
        <v>2104</v>
      </c>
      <c r="F471" s="65">
        <v>104.25</v>
      </c>
      <c r="G471" s="66">
        <v>0.0452719194029935</v>
      </c>
      <c r="H471" s="67">
        <f>G471*F471</f>
        <v>4.71959759776207</v>
      </c>
      <c r="I471" s="54"/>
      <c r="J471" s="55"/>
    </row>
    <row r="472" spans="1:10">
      <c r="A472" s="15">
        <v>462</v>
      </c>
      <c r="B472" s="62" t="s">
        <v>32</v>
      </c>
      <c r="C472" s="63"/>
      <c r="D472" s="64" t="s">
        <v>31</v>
      </c>
      <c r="E472" s="68">
        <v>2204</v>
      </c>
      <c r="F472" s="65">
        <v>161.14</v>
      </c>
      <c r="G472" s="66">
        <v>0.0452719194029935</v>
      </c>
      <c r="H472" s="67">
        <f>G472*F472</f>
        <v>7.29511709259837</v>
      </c>
      <c r="I472" s="54"/>
      <c r="J472" s="55"/>
    </row>
    <row r="473" spans="1:10">
      <c r="A473" s="15">
        <v>463</v>
      </c>
      <c r="B473" s="62" t="s">
        <v>32</v>
      </c>
      <c r="C473" s="63"/>
      <c r="D473" s="64" t="s">
        <v>31</v>
      </c>
      <c r="E473" s="68">
        <v>205</v>
      </c>
      <c r="F473" s="65">
        <v>136.52</v>
      </c>
      <c r="G473" s="66">
        <v>0.0452719194029935</v>
      </c>
      <c r="H473" s="67">
        <f>G473*F473</f>
        <v>6.18052243689667</v>
      </c>
      <c r="I473" s="54"/>
      <c r="J473" s="55"/>
    </row>
    <row r="474" spans="1:10">
      <c r="A474" s="15">
        <v>464</v>
      </c>
      <c r="B474" s="62" t="s">
        <v>32</v>
      </c>
      <c r="C474" s="63"/>
      <c r="D474" s="64" t="s">
        <v>31</v>
      </c>
      <c r="E474" s="68">
        <v>305</v>
      </c>
      <c r="F474" s="65">
        <v>136.52</v>
      </c>
      <c r="G474" s="66">
        <v>0.0452719194029935</v>
      </c>
      <c r="H474" s="67">
        <f>G474*F474</f>
        <v>6.18052243689667</v>
      </c>
      <c r="I474" s="54"/>
      <c r="J474" s="55"/>
    </row>
    <row r="475" spans="1:10">
      <c r="A475" s="15">
        <v>465</v>
      </c>
      <c r="B475" s="62" t="s">
        <v>32</v>
      </c>
      <c r="C475" s="63"/>
      <c r="D475" s="64" t="s">
        <v>31</v>
      </c>
      <c r="E475" s="68">
        <v>405</v>
      </c>
      <c r="F475" s="65">
        <v>136.52</v>
      </c>
      <c r="G475" s="66">
        <v>0.0452719194029935</v>
      </c>
      <c r="H475" s="67">
        <f>G475*F475</f>
        <v>6.18052243689667</v>
      </c>
      <c r="I475" s="54"/>
      <c r="J475" s="55"/>
    </row>
    <row r="476" spans="1:10">
      <c r="A476" s="15">
        <v>466</v>
      </c>
      <c r="B476" s="62" t="s">
        <v>32</v>
      </c>
      <c r="C476" s="63"/>
      <c r="D476" s="64" t="s">
        <v>31</v>
      </c>
      <c r="E476" s="68">
        <v>505</v>
      </c>
      <c r="F476" s="65">
        <v>136.52</v>
      </c>
      <c r="G476" s="66">
        <v>0.0452719194029935</v>
      </c>
      <c r="H476" s="67">
        <f>G476*F476</f>
        <v>6.18052243689667</v>
      </c>
      <c r="I476" s="54"/>
      <c r="J476" s="55"/>
    </row>
    <row r="477" spans="1:10">
      <c r="A477" s="15">
        <v>467</v>
      </c>
      <c r="B477" s="62" t="s">
        <v>32</v>
      </c>
      <c r="C477" s="63"/>
      <c r="D477" s="64" t="s">
        <v>31</v>
      </c>
      <c r="E477" s="68">
        <v>605</v>
      </c>
      <c r="F477" s="65">
        <v>136.52</v>
      </c>
      <c r="G477" s="66">
        <v>0.0452719194029935</v>
      </c>
      <c r="H477" s="67">
        <f>G477*F477</f>
        <v>6.18052243689667</v>
      </c>
      <c r="I477" s="54"/>
      <c r="J477" s="55"/>
    </row>
    <row r="478" spans="1:10">
      <c r="A478" s="15">
        <v>468</v>
      </c>
      <c r="B478" s="62" t="s">
        <v>32</v>
      </c>
      <c r="C478" s="63"/>
      <c r="D478" s="64" t="s">
        <v>31</v>
      </c>
      <c r="E478" s="68">
        <v>705</v>
      </c>
      <c r="F478" s="65">
        <v>136.52</v>
      </c>
      <c r="G478" s="66">
        <v>0.0452719194029935</v>
      </c>
      <c r="H478" s="67">
        <f>G478*F478</f>
        <v>6.18052243689667</v>
      </c>
      <c r="I478" s="54"/>
      <c r="J478" s="55"/>
    </row>
    <row r="479" spans="1:10">
      <c r="A479" s="15">
        <v>469</v>
      </c>
      <c r="B479" s="62" t="s">
        <v>32</v>
      </c>
      <c r="C479" s="63"/>
      <c r="D479" s="64" t="s">
        <v>31</v>
      </c>
      <c r="E479" s="68">
        <v>805</v>
      </c>
      <c r="F479" s="65">
        <v>136.52</v>
      </c>
      <c r="G479" s="66">
        <v>0.0452719194029935</v>
      </c>
      <c r="H479" s="67">
        <f>G479*F479</f>
        <v>6.18052243689667</v>
      </c>
      <c r="I479" s="54"/>
      <c r="J479" s="55"/>
    </row>
    <row r="480" spans="1:10">
      <c r="A480" s="15">
        <v>470</v>
      </c>
      <c r="B480" s="62" t="s">
        <v>32</v>
      </c>
      <c r="C480" s="63"/>
      <c r="D480" s="64" t="s">
        <v>31</v>
      </c>
      <c r="E480" s="68">
        <v>905</v>
      </c>
      <c r="F480" s="65">
        <v>136.52</v>
      </c>
      <c r="G480" s="66">
        <v>0.0452719194029935</v>
      </c>
      <c r="H480" s="67">
        <f>G480*F480</f>
        <v>6.18052243689667</v>
      </c>
      <c r="I480" s="54"/>
      <c r="J480" s="55"/>
    </row>
    <row r="481" spans="1:10">
      <c r="A481" s="15">
        <v>471</v>
      </c>
      <c r="B481" s="62" t="s">
        <v>32</v>
      </c>
      <c r="C481" s="63"/>
      <c r="D481" s="64" t="s">
        <v>31</v>
      </c>
      <c r="E481" s="68">
        <v>1005</v>
      </c>
      <c r="F481" s="65">
        <v>136.52</v>
      </c>
      <c r="G481" s="66">
        <v>0.0452719194029935</v>
      </c>
      <c r="H481" s="67">
        <f>G481*F481</f>
        <v>6.18052243689667</v>
      </c>
      <c r="I481" s="54"/>
      <c r="J481" s="55"/>
    </row>
    <row r="482" spans="1:10">
      <c r="A482" s="15">
        <v>472</v>
      </c>
      <c r="B482" s="62" t="s">
        <v>32</v>
      </c>
      <c r="C482" s="63"/>
      <c r="D482" s="64" t="s">
        <v>31</v>
      </c>
      <c r="E482" s="68">
        <v>1105</v>
      </c>
      <c r="F482" s="65">
        <v>136.52</v>
      </c>
      <c r="G482" s="66">
        <v>0.0452719194029935</v>
      </c>
      <c r="H482" s="67">
        <f>G482*F482</f>
        <v>6.18052243689667</v>
      </c>
      <c r="I482" s="54"/>
      <c r="J482" s="55"/>
    </row>
    <row r="483" spans="1:10">
      <c r="A483" s="15">
        <v>473</v>
      </c>
      <c r="B483" s="62" t="s">
        <v>32</v>
      </c>
      <c r="C483" s="63"/>
      <c r="D483" s="64" t="s">
        <v>31</v>
      </c>
      <c r="E483" s="68">
        <v>1205</v>
      </c>
      <c r="F483" s="65">
        <v>136.52</v>
      </c>
      <c r="G483" s="66">
        <v>0.0452719194029935</v>
      </c>
      <c r="H483" s="67">
        <f>G483*F483</f>
        <v>6.18052243689667</v>
      </c>
      <c r="I483" s="54"/>
      <c r="J483" s="55"/>
    </row>
    <row r="484" spans="1:10">
      <c r="A484" s="15">
        <v>474</v>
      </c>
      <c r="B484" s="62" t="s">
        <v>32</v>
      </c>
      <c r="C484" s="63"/>
      <c r="D484" s="64" t="s">
        <v>31</v>
      </c>
      <c r="E484" s="68">
        <v>1305</v>
      </c>
      <c r="F484" s="65">
        <v>136.52</v>
      </c>
      <c r="G484" s="66">
        <v>0.0452719194029935</v>
      </c>
      <c r="H484" s="67">
        <f>G484*F484</f>
        <v>6.18052243689667</v>
      </c>
      <c r="I484" s="54"/>
      <c r="J484" s="55"/>
    </row>
    <row r="485" spans="1:10">
      <c r="A485" s="15">
        <v>475</v>
      </c>
      <c r="B485" s="62" t="s">
        <v>32</v>
      </c>
      <c r="C485" s="63"/>
      <c r="D485" s="64" t="s">
        <v>31</v>
      </c>
      <c r="E485" s="68">
        <v>1405</v>
      </c>
      <c r="F485" s="65">
        <v>136.52</v>
      </c>
      <c r="G485" s="66">
        <v>0.0452719194029935</v>
      </c>
      <c r="H485" s="67">
        <f>G485*F485</f>
        <v>6.18052243689667</v>
      </c>
      <c r="I485" s="54"/>
      <c r="J485" s="55"/>
    </row>
    <row r="486" spans="1:10">
      <c r="A486" s="15">
        <v>476</v>
      </c>
      <c r="B486" s="62" t="s">
        <v>32</v>
      </c>
      <c r="C486" s="63"/>
      <c r="D486" s="64" t="s">
        <v>31</v>
      </c>
      <c r="E486" s="68">
        <v>1505</v>
      </c>
      <c r="F486" s="65">
        <v>136.52</v>
      </c>
      <c r="G486" s="66">
        <v>0.0452719194029935</v>
      </c>
      <c r="H486" s="67">
        <f>G486*F486</f>
        <v>6.18052243689667</v>
      </c>
      <c r="I486" s="54"/>
      <c r="J486" s="55"/>
    </row>
    <row r="487" spans="1:10">
      <c r="A487" s="15">
        <v>477</v>
      </c>
      <c r="B487" s="62" t="s">
        <v>32</v>
      </c>
      <c r="C487" s="63"/>
      <c r="D487" s="64" t="s">
        <v>31</v>
      </c>
      <c r="E487" s="68">
        <v>1605</v>
      </c>
      <c r="F487" s="65">
        <v>136.52</v>
      </c>
      <c r="G487" s="66">
        <v>0.0452719194029935</v>
      </c>
      <c r="H487" s="67">
        <f>G487*F487</f>
        <v>6.18052243689667</v>
      </c>
      <c r="I487" s="54"/>
      <c r="J487" s="55"/>
    </row>
    <row r="488" spans="1:10">
      <c r="A488" s="15">
        <v>478</v>
      </c>
      <c r="B488" s="62" t="s">
        <v>32</v>
      </c>
      <c r="C488" s="63"/>
      <c r="D488" s="64" t="s">
        <v>31</v>
      </c>
      <c r="E488" s="68">
        <v>1705</v>
      </c>
      <c r="F488" s="65">
        <v>136.52</v>
      </c>
      <c r="G488" s="66">
        <v>0.0452719194029935</v>
      </c>
      <c r="H488" s="67">
        <f>G488*F488</f>
        <v>6.18052243689667</v>
      </c>
      <c r="I488" s="54"/>
      <c r="J488" s="55"/>
    </row>
    <row r="489" spans="1:10">
      <c r="A489" s="15">
        <v>479</v>
      </c>
      <c r="B489" s="62" t="s">
        <v>32</v>
      </c>
      <c r="C489" s="63"/>
      <c r="D489" s="64" t="s">
        <v>31</v>
      </c>
      <c r="E489" s="68">
        <v>1805</v>
      </c>
      <c r="F489" s="65">
        <v>136.52</v>
      </c>
      <c r="G489" s="66">
        <v>0.0452719194029935</v>
      </c>
      <c r="H489" s="67">
        <f>G489*F489</f>
        <v>6.18052243689667</v>
      </c>
      <c r="I489" s="54"/>
      <c r="J489" s="55"/>
    </row>
    <row r="490" spans="1:10">
      <c r="A490" s="15">
        <v>480</v>
      </c>
      <c r="B490" s="62" t="s">
        <v>32</v>
      </c>
      <c r="C490" s="63"/>
      <c r="D490" s="64" t="s">
        <v>31</v>
      </c>
      <c r="E490" s="68">
        <v>1905</v>
      </c>
      <c r="F490" s="65">
        <v>136.52</v>
      </c>
      <c r="G490" s="66">
        <v>0.0452719194029935</v>
      </c>
      <c r="H490" s="67">
        <f>G490*F490</f>
        <v>6.18052243689667</v>
      </c>
      <c r="I490" s="54"/>
      <c r="J490" s="55"/>
    </row>
    <row r="491" spans="1:10">
      <c r="A491" s="15">
        <v>481</v>
      </c>
      <c r="B491" s="62" t="s">
        <v>32</v>
      </c>
      <c r="C491" s="63"/>
      <c r="D491" s="64" t="s">
        <v>31</v>
      </c>
      <c r="E491" s="68">
        <v>2005</v>
      </c>
      <c r="F491" s="65">
        <v>136.52</v>
      </c>
      <c r="G491" s="66">
        <v>0.0452719194029935</v>
      </c>
      <c r="H491" s="67">
        <f>G491*F491</f>
        <v>6.18052243689667</v>
      </c>
      <c r="I491" s="54"/>
      <c r="J491" s="55"/>
    </row>
    <row r="492" spans="1:10">
      <c r="A492" s="15">
        <v>482</v>
      </c>
      <c r="B492" s="62" t="s">
        <v>32</v>
      </c>
      <c r="C492" s="63"/>
      <c r="D492" s="64" t="s">
        <v>31</v>
      </c>
      <c r="E492" s="68">
        <v>2105</v>
      </c>
      <c r="F492" s="65">
        <v>136.52</v>
      </c>
      <c r="G492" s="66">
        <v>0.0452719194029935</v>
      </c>
      <c r="H492" s="67">
        <f>G492*F492</f>
        <v>6.18052243689667</v>
      </c>
      <c r="I492" s="54"/>
      <c r="J492" s="55"/>
    </row>
    <row r="493" spans="1:10">
      <c r="A493" s="15">
        <v>483</v>
      </c>
      <c r="B493" s="62" t="s">
        <v>32</v>
      </c>
      <c r="C493" s="63"/>
      <c r="D493" s="64" t="s">
        <v>31</v>
      </c>
      <c r="E493" s="68">
        <v>2205</v>
      </c>
      <c r="F493" s="65">
        <v>195.75</v>
      </c>
      <c r="G493" s="66">
        <v>0.0452719194029935</v>
      </c>
      <c r="H493" s="67">
        <f>G493*F493</f>
        <v>8.86197822313598</v>
      </c>
      <c r="I493" s="54"/>
      <c r="J493" s="55"/>
    </row>
    <row r="494" spans="1:10">
      <c r="A494" s="15">
        <v>484</v>
      </c>
      <c r="B494" s="62" t="s">
        <v>32</v>
      </c>
      <c r="C494" s="63"/>
      <c r="D494" s="64" t="s">
        <v>31</v>
      </c>
      <c r="E494" s="68">
        <v>206</v>
      </c>
      <c r="F494" s="65">
        <v>67.54</v>
      </c>
      <c r="G494" s="66">
        <v>0.0452719194029935</v>
      </c>
      <c r="H494" s="67">
        <f>G494*F494</f>
        <v>3.05766543647818</v>
      </c>
      <c r="I494" s="54"/>
      <c r="J494" s="55"/>
    </row>
    <row r="495" spans="1:10">
      <c r="A495" s="15">
        <v>485</v>
      </c>
      <c r="B495" s="62" t="s">
        <v>32</v>
      </c>
      <c r="C495" s="63"/>
      <c r="D495" s="64" t="s">
        <v>31</v>
      </c>
      <c r="E495" s="68">
        <v>306</v>
      </c>
      <c r="F495" s="65">
        <v>67.54</v>
      </c>
      <c r="G495" s="66">
        <v>0.0452719194029935</v>
      </c>
      <c r="H495" s="67">
        <f>G495*F495</f>
        <v>3.05766543647818</v>
      </c>
      <c r="I495" s="54"/>
      <c r="J495" s="55"/>
    </row>
    <row r="496" spans="1:10">
      <c r="A496" s="15">
        <v>486</v>
      </c>
      <c r="B496" s="62" t="s">
        <v>32</v>
      </c>
      <c r="C496" s="63"/>
      <c r="D496" s="64" t="s">
        <v>31</v>
      </c>
      <c r="E496" s="68">
        <v>406</v>
      </c>
      <c r="F496" s="65">
        <v>67.54</v>
      </c>
      <c r="G496" s="66">
        <v>0.0452719194029935</v>
      </c>
      <c r="H496" s="67">
        <f>G496*F496</f>
        <v>3.05766543647818</v>
      </c>
      <c r="I496" s="54"/>
      <c r="J496" s="55"/>
    </row>
    <row r="497" spans="1:10">
      <c r="A497" s="15">
        <v>487</v>
      </c>
      <c r="B497" s="62" t="s">
        <v>32</v>
      </c>
      <c r="C497" s="63"/>
      <c r="D497" s="64" t="s">
        <v>31</v>
      </c>
      <c r="E497" s="68">
        <v>506</v>
      </c>
      <c r="F497" s="65">
        <v>67.54</v>
      </c>
      <c r="G497" s="66">
        <v>0.0452719194029935</v>
      </c>
      <c r="H497" s="67">
        <f>G497*F497</f>
        <v>3.05766543647818</v>
      </c>
      <c r="I497" s="54"/>
      <c r="J497" s="55"/>
    </row>
    <row r="498" spans="1:10">
      <c r="A498" s="15">
        <v>488</v>
      </c>
      <c r="B498" s="62" t="s">
        <v>32</v>
      </c>
      <c r="C498" s="63"/>
      <c r="D498" s="64" t="s">
        <v>31</v>
      </c>
      <c r="E498" s="68">
        <v>606</v>
      </c>
      <c r="F498" s="65">
        <v>67.54</v>
      </c>
      <c r="G498" s="66">
        <v>0.0452719194029935</v>
      </c>
      <c r="H498" s="67">
        <f>G498*F498</f>
        <v>3.05766543647818</v>
      </c>
      <c r="I498" s="54"/>
      <c r="J498" s="55"/>
    </row>
    <row r="499" spans="1:10">
      <c r="A499" s="15">
        <v>489</v>
      </c>
      <c r="B499" s="62" t="s">
        <v>32</v>
      </c>
      <c r="C499" s="63"/>
      <c r="D499" s="64" t="s">
        <v>31</v>
      </c>
      <c r="E499" s="68">
        <v>706</v>
      </c>
      <c r="F499" s="65">
        <v>67.54</v>
      </c>
      <c r="G499" s="66">
        <v>0.0452719194029935</v>
      </c>
      <c r="H499" s="67">
        <f>G499*F499</f>
        <v>3.05766543647818</v>
      </c>
      <c r="I499" s="54"/>
      <c r="J499" s="55"/>
    </row>
    <row r="500" spans="1:10">
      <c r="A500" s="15">
        <v>490</v>
      </c>
      <c r="B500" s="62" t="s">
        <v>32</v>
      </c>
      <c r="C500" s="63"/>
      <c r="D500" s="64" t="s">
        <v>31</v>
      </c>
      <c r="E500" s="68">
        <v>806</v>
      </c>
      <c r="F500" s="65">
        <v>67.54</v>
      </c>
      <c r="G500" s="66">
        <v>0.0452719194029935</v>
      </c>
      <c r="H500" s="67">
        <f>G500*F500</f>
        <v>3.05766543647818</v>
      </c>
      <c r="I500" s="54"/>
      <c r="J500" s="55"/>
    </row>
    <row r="501" spans="1:10">
      <c r="A501" s="15">
        <v>491</v>
      </c>
      <c r="B501" s="62" t="s">
        <v>32</v>
      </c>
      <c r="C501" s="63"/>
      <c r="D501" s="64" t="s">
        <v>31</v>
      </c>
      <c r="E501" s="68">
        <v>906</v>
      </c>
      <c r="F501" s="65">
        <v>67.54</v>
      </c>
      <c r="G501" s="66">
        <v>0.0452719194029935</v>
      </c>
      <c r="H501" s="67">
        <f>G501*F501</f>
        <v>3.05766543647818</v>
      </c>
      <c r="I501" s="54"/>
      <c r="J501" s="55"/>
    </row>
    <row r="502" spans="1:10">
      <c r="A502" s="15">
        <v>492</v>
      </c>
      <c r="B502" s="62" t="s">
        <v>32</v>
      </c>
      <c r="C502" s="63"/>
      <c r="D502" s="64" t="s">
        <v>31</v>
      </c>
      <c r="E502" s="68">
        <v>1006</v>
      </c>
      <c r="F502" s="65">
        <v>67.54</v>
      </c>
      <c r="G502" s="66">
        <v>0.0452719194029935</v>
      </c>
      <c r="H502" s="67">
        <f>G502*F502</f>
        <v>3.05766543647818</v>
      </c>
      <c r="I502" s="54"/>
      <c r="J502" s="55"/>
    </row>
    <row r="503" spans="1:10">
      <c r="A503" s="15">
        <v>493</v>
      </c>
      <c r="B503" s="62" t="s">
        <v>32</v>
      </c>
      <c r="C503" s="63"/>
      <c r="D503" s="64" t="s">
        <v>31</v>
      </c>
      <c r="E503" s="68">
        <v>1106</v>
      </c>
      <c r="F503" s="65">
        <v>67.54</v>
      </c>
      <c r="G503" s="66">
        <v>0.0452719194029935</v>
      </c>
      <c r="H503" s="67">
        <f>G503*F503</f>
        <v>3.05766543647818</v>
      </c>
      <c r="I503" s="54"/>
      <c r="J503" s="55"/>
    </row>
    <row r="504" spans="1:10">
      <c r="A504" s="15">
        <v>494</v>
      </c>
      <c r="B504" s="62" t="s">
        <v>32</v>
      </c>
      <c r="C504" s="63"/>
      <c r="D504" s="64" t="s">
        <v>31</v>
      </c>
      <c r="E504" s="68">
        <v>1206</v>
      </c>
      <c r="F504" s="65">
        <v>67.54</v>
      </c>
      <c r="G504" s="66">
        <v>0.0452719194029935</v>
      </c>
      <c r="H504" s="67">
        <f>G504*F504</f>
        <v>3.05766543647818</v>
      </c>
      <c r="I504" s="54"/>
      <c r="J504" s="55"/>
    </row>
    <row r="505" spans="1:10">
      <c r="A505" s="15">
        <v>495</v>
      </c>
      <c r="B505" s="62" t="s">
        <v>32</v>
      </c>
      <c r="C505" s="63"/>
      <c r="D505" s="64" t="s">
        <v>31</v>
      </c>
      <c r="E505" s="68">
        <v>1306</v>
      </c>
      <c r="F505" s="65">
        <v>67.54</v>
      </c>
      <c r="G505" s="66">
        <v>0.0452719194029935</v>
      </c>
      <c r="H505" s="67">
        <f>G505*F505</f>
        <v>3.05766543647818</v>
      </c>
      <c r="I505" s="54"/>
      <c r="J505" s="55"/>
    </row>
    <row r="506" spans="1:10">
      <c r="A506" s="15">
        <v>496</v>
      </c>
      <c r="B506" s="62" t="s">
        <v>32</v>
      </c>
      <c r="C506" s="63"/>
      <c r="D506" s="64" t="s">
        <v>31</v>
      </c>
      <c r="E506" s="68">
        <v>1406</v>
      </c>
      <c r="F506" s="65">
        <v>67.54</v>
      </c>
      <c r="G506" s="66">
        <v>0.0452719194029935</v>
      </c>
      <c r="H506" s="67">
        <f>G506*F506</f>
        <v>3.05766543647818</v>
      </c>
      <c r="I506" s="54"/>
      <c r="J506" s="55"/>
    </row>
    <row r="507" spans="1:10">
      <c r="A507" s="15">
        <v>497</v>
      </c>
      <c r="B507" s="62" t="s">
        <v>32</v>
      </c>
      <c r="C507" s="63"/>
      <c r="D507" s="64" t="s">
        <v>31</v>
      </c>
      <c r="E507" s="68">
        <v>1506</v>
      </c>
      <c r="F507" s="65">
        <v>67.54</v>
      </c>
      <c r="G507" s="66">
        <v>0.0452719194029935</v>
      </c>
      <c r="H507" s="67">
        <f>G507*F507</f>
        <v>3.05766543647818</v>
      </c>
      <c r="I507" s="54"/>
      <c r="J507" s="55"/>
    </row>
    <row r="508" spans="1:10">
      <c r="A508" s="15">
        <v>498</v>
      </c>
      <c r="B508" s="62" t="s">
        <v>32</v>
      </c>
      <c r="C508" s="63"/>
      <c r="D508" s="64" t="s">
        <v>31</v>
      </c>
      <c r="E508" s="68">
        <v>1606</v>
      </c>
      <c r="F508" s="65">
        <v>67.54</v>
      </c>
      <c r="G508" s="66">
        <v>0.0452719194029935</v>
      </c>
      <c r="H508" s="67">
        <f>G508*F508</f>
        <v>3.05766543647818</v>
      </c>
      <c r="I508" s="54"/>
      <c r="J508" s="55"/>
    </row>
    <row r="509" spans="1:10">
      <c r="A509" s="15">
        <v>499</v>
      </c>
      <c r="B509" s="62" t="s">
        <v>32</v>
      </c>
      <c r="C509" s="63"/>
      <c r="D509" s="64" t="s">
        <v>31</v>
      </c>
      <c r="E509" s="68">
        <v>1706</v>
      </c>
      <c r="F509" s="65">
        <v>67.54</v>
      </c>
      <c r="G509" s="66">
        <v>0.0452719194029935</v>
      </c>
      <c r="H509" s="67">
        <f>G509*F509</f>
        <v>3.05766543647818</v>
      </c>
      <c r="I509" s="54"/>
      <c r="J509" s="55"/>
    </row>
    <row r="510" spans="1:10">
      <c r="A510" s="15">
        <v>500</v>
      </c>
      <c r="B510" s="62" t="s">
        <v>32</v>
      </c>
      <c r="C510" s="63"/>
      <c r="D510" s="64" t="s">
        <v>31</v>
      </c>
      <c r="E510" s="68">
        <v>1806</v>
      </c>
      <c r="F510" s="65">
        <v>67.54</v>
      </c>
      <c r="G510" s="66">
        <v>0.0452719194029935</v>
      </c>
      <c r="H510" s="67">
        <f>G510*F510</f>
        <v>3.05766543647818</v>
      </c>
      <c r="I510" s="54"/>
      <c r="J510" s="55"/>
    </row>
    <row r="511" spans="1:27">
      <c r="A511" s="15">
        <v>501</v>
      </c>
      <c r="B511" s="62" t="s">
        <v>32</v>
      </c>
      <c r="C511" s="63"/>
      <c r="D511" s="64" t="s">
        <v>31</v>
      </c>
      <c r="E511" s="68">
        <v>1906</v>
      </c>
      <c r="F511" s="65">
        <v>67.54</v>
      </c>
      <c r="G511" s="66">
        <v>0.0452719194029935</v>
      </c>
      <c r="H511" s="67">
        <f>G511*F511</f>
        <v>3.05766543647818</v>
      </c>
      <c r="I511" s="54"/>
      <c r="J511" s="55"/>
      <c r="Q511" s="56"/>
      <c r="R511" s="56"/>
      <c r="S511" s="56"/>
      <c r="T511" s="56"/>
      <c r="U511" s="56"/>
      <c r="V511" s="58"/>
      <c r="W511" s="58"/>
      <c r="X511" s="58"/>
      <c r="Y511" s="58"/>
      <c r="Z511" s="56"/>
      <c r="AA511" s="56"/>
    </row>
    <row r="512" spans="1:27">
      <c r="A512" s="15">
        <v>502</v>
      </c>
      <c r="B512" s="62" t="s">
        <v>32</v>
      </c>
      <c r="C512" s="63"/>
      <c r="D512" s="64" t="s">
        <v>31</v>
      </c>
      <c r="E512" s="68">
        <v>2006</v>
      </c>
      <c r="F512" s="65">
        <v>67.54</v>
      </c>
      <c r="G512" s="66">
        <v>0.0452719194029935</v>
      </c>
      <c r="H512" s="67">
        <f>G512*F512</f>
        <v>3.05766543647818</v>
      </c>
      <c r="I512" s="54"/>
      <c r="J512" s="55"/>
      <c r="Q512" s="56"/>
      <c r="R512" s="56"/>
      <c r="S512" s="56"/>
      <c r="T512" s="56"/>
      <c r="U512" s="56"/>
      <c r="V512" s="58"/>
      <c r="W512" s="58"/>
      <c r="X512" s="58"/>
      <c r="Y512" s="58"/>
      <c r="Z512" s="56"/>
      <c r="AA512" s="56"/>
    </row>
    <row r="513" spans="1:27">
      <c r="A513" s="15">
        <v>503</v>
      </c>
      <c r="B513" s="62" t="s">
        <v>32</v>
      </c>
      <c r="C513" s="63"/>
      <c r="D513" s="64" t="s">
        <v>31</v>
      </c>
      <c r="E513" s="68">
        <v>2106</v>
      </c>
      <c r="F513" s="65">
        <v>67.54</v>
      </c>
      <c r="G513" s="66">
        <v>0.0452719194029935</v>
      </c>
      <c r="H513" s="67">
        <f>G513*F513</f>
        <v>3.05766543647818</v>
      </c>
      <c r="I513" s="54"/>
      <c r="J513" s="55"/>
      <c r="Q513" s="56"/>
      <c r="R513" s="56"/>
      <c r="S513" s="56"/>
      <c r="T513" s="56"/>
      <c r="U513" s="56"/>
      <c r="V513" s="58"/>
      <c r="W513" s="58"/>
      <c r="X513" s="58"/>
      <c r="Y513" s="58"/>
      <c r="Z513" s="56"/>
      <c r="AA513" s="56"/>
    </row>
    <row r="514" spans="1:27">
      <c r="A514" s="15">
        <v>504</v>
      </c>
      <c r="B514" s="62" t="s">
        <v>32</v>
      </c>
      <c r="C514" s="63"/>
      <c r="D514" s="64" t="s">
        <v>31</v>
      </c>
      <c r="E514" s="68">
        <v>2206</v>
      </c>
      <c r="F514" s="65">
        <v>132.53</v>
      </c>
      <c r="G514" s="66">
        <v>0.0452719194029935</v>
      </c>
      <c r="H514" s="67">
        <f>G514*F514</f>
        <v>5.99988747847873</v>
      </c>
      <c r="I514" s="54"/>
      <c r="J514" s="55"/>
      <c r="Q514" s="56"/>
      <c r="R514" s="56"/>
      <c r="S514" s="56"/>
      <c r="T514" s="56"/>
      <c r="U514" s="56"/>
      <c r="V514" s="58"/>
      <c r="W514" s="58"/>
      <c r="X514" s="58"/>
      <c r="Y514" s="58"/>
      <c r="Z514" s="56"/>
      <c r="AA514" s="56"/>
    </row>
    <row r="515" spans="1:27">
      <c r="A515" s="69" t="s">
        <v>33</v>
      </c>
      <c r="B515" s="70"/>
      <c r="C515" s="71"/>
      <c r="D515" s="72"/>
      <c r="E515" s="72"/>
      <c r="F515" s="73">
        <f>SUM(F11:F514)</f>
        <v>56966.8799999997</v>
      </c>
      <c r="G515" s="74"/>
      <c r="H515" s="75">
        <f>SUM(H11:H514)</f>
        <v>2579</v>
      </c>
      <c r="I515" s="54"/>
      <c r="J515" s="55"/>
      <c r="Q515" s="56"/>
      <c r="R515" s="76"/>
      <c r="S515" s="77"/>
      <c r="T515" s="77"/>
      <c r="U515" s="77"/>
      <c r="V515" s="78"/>
      <c r="W515" s="78"/>
      <c r="X515" s="78"/>
      <c r="Y515" s="78"/>
      <c r="Z515" s="56"/>
      <c r="AA515" s="56"/>
    </row>
    <row r="516" spans="17:27">
      <c r="Q516" s="56"/>
      <c r="R516" s="77"/>
      <c r="S516" s="77"/>
      <c r="T516" s="77"/>
      <c r="U516" s="77"/>
      <c r="V516" s="78"/>
      <c r="W516" s="78"/>
      <c r="X516" s="78"/>
      <c r="Y516" s="78"/>
      <c r="Z516" s="56"/>
      <c r="AA516" s="56"/>
    </row>
    <row r="517" spans="17:27">
      <c r="Q517" s="56"/>
      <c r="R517" s="77"/>
      <c r="S517" s="77"/>
      <c r="T517" s="77"/>
      <c r="U517" s="77"/>
      <c r="V517" s="78"/>
      <c r="W517" s="78"/>
      <c r="X517" s="78"/>
      <c r="Y517" s="78"/>
      <c r="Z517" s="56"/>
      <c r="AA517" s="56"/>
    </row>
    <row r="518" spans="17:27">
      <c r="Q518" s="56"/>
      <c r="R518" s="77"/>
      <c r="S518" s="77"/>
      <c r="T518" s="77"/>
      <c r="U518" s="77"/>
      <c r="V518" s="78"/>
      <c r="W518" s="78"/>
      <c r="X518" s="78"/>
      <c r="Y518" s="78"/>
      <c r="Z518" s="56"/>
      <c r="AA518" s="56"/>
    </row>
    <row r="519" spans="17:27">
      <c r="Q519" s="56"/>
      <c r="R519" s="77"/>
      <c r="S519" s="77"/>
      <c r="T519" s="77"/>
      <c r="U519" s="77"/>
      <c r="V519" s="78"/>
      <c r="W519" s="78"/>
      <c r="X519" s="78"/>
      <c r="Y519" s="78"/>
      <c r="Z519" s="56"/>
      <c r="AA519" s="56"/>
    </row>
    <row r="520" spans="17:27">
      <c r="Q520" s="56"/>
      <c r="R520" s="77"/>
      <c r="S520" s="77"/>
      <c r="T520" s="77"/>
      <c r="U520" s="77"/>
      <c r="V520" s="78"/>
      <c r="W520" s="78"/>
      <c r="X520" s="78"/>
      <c r="Y520" s="78"/>
      <c r="Z520" s="56"/>
      <c r="AA520" s="56"/>
    </row>
    <row r="521" spans="17:27">
      <c r="Q521" s="56"/>
      <c r="R521" s="77"/>
      <c r="S521" s="77"/>
      <c r="T521" s="77"/>
      <c r="U521" s="77"/>
      <c r="V521" s="78"/>
      <c r="W521" s="78"/>
      <c r="X521" s="78"/>
      <c r="Y521" s="78"/>
      <c r="Z521" s="56"/>
      <c r="AA521" s="56"/>
    </row>
    <row r="522" spans="17:27">
      <c r="Q522" s="56"/>
      <c r="R522" s="77"/>
      <c r="S522" s="77"/>
      <c r="T522" s="77"/>
      <c r="U522" s="77"/>
      <c r="V522" s="79"/>
      <c r="W522" s="78"/>
      <c r="X522" s="78"/>
      <c r="Y522" s="78"/>
      <c r="Z522" s="56"/>
      <c r="AA522" s="56"/>
    </row>
    <row r="523" spans="17:27">
      <c r="Q523" s="56"/>
      <c r="R523" s="56"/>
      <c r="S523" s="56"/>
      <c r="T523" s="56"/>
      <c r="U523" s="56"/>
      <c r="V523" s="58"/>
      <c r="W523" s="58"/>
      <c r="X523" s="58"/>
      <c r="Y523" s="58"/>
      <c r="Z523" s="56"/>
      <c r="AA523" s="56"/>
    </row>
    <row r="524" spans="17:27">
      <c r="Q524" s="56"/>
      <c r="R524" s="56"/>
      <c r="S524" s="56"/>
      <c r="T524" s="56"/>
      <c r="U524" s="56"/>
      <c r="V524" s="58"/>
      <c r="W524" s="58"/>
      <c r="X524" s="58"/>
      <c r="Y524" s="58"/>
      <c r="Z524" s="56"/>
      <c r="AA524" s="56"/>
    </row>
    <row r="525" spans="17:27">
      <c r="Q525" s="56"/>
      <c r="R525" s="56"/>
      <c r="S525" s="56"/>
      <c r="T525" s="56"/>
      <c r="U525" s="56"/>
      <c r="V525" s="58"/>
      <c r="W525" s="58"/>
      <c r="X525" s="58"/>
      <c r="Y525" s="58"/>
      <c r="Z525" s="56"/>
      <c r="AA525" s="56"/>
    </row>
    <row r="526" spans="17:27">
      <c r="Q526" s="56"/>
      <c r="R526" s="56"/>
      <c r="S526" s="56"/>
      <c r="T526" s="56"/>
      <c r="U526" s="56"/>
      <c r="V526" s="58"/>
      <c r="W526" s="58"/>
      <c r="X526" s="58"/>
      <c r="Y526" s="58"/>
      <c r="Z526" s="56"/>
      <c r="AA526" s="56"/>
    </row>
    <row r="527" spans="17:27">
      <c r="Q527" s="56"/>
      <c r="R527" s="56"/>
      <c r="S527" s="56"/>
      <c r="T527" s="56"/>
      <c r="U527" s="56"/>
      <c r="V527" s="58"/>
      <c r="W527" s="58"/>
      <c r="X527" s="58"/>
      <c r="Y527" s="58"/>
      <c r="Z527" s="56"/>
      <c r="AA527" s="56"/>
    </row>
    <row r="528" spans="17:27">
      <c r="Q528" s="56"/>
      <c r="R528" s="56"/>
      <c r="S528" s="56"/>
      <c r="T528" s="56"/>
      <c r="U528" s="56"/>
      <c r="V528" s="58"/>
      <c r="W528" s="58"/>
      <c r="X528" s="58"/>
      <c r="Y528" s="58"/>
      <c r="Z528" s="56"/>
      <c r="AA528" s="56"/>
    </row>
  </sheetData>
  <autoFilter ref="A1:J515">
    <extLst/>
  </autoFilter>
  <mergeCells count="1031">
    <mergeCell ref="A1:J1"/>
    <mergeCell ref="A2:J2"/>
    <mergeCell ref="A3:B3"/>
    <mergeCell ref="C3:F3"/>
    <mergeCell ref="G3:J3"/>
    <mergeCell ref="A4:J4"/>
    <mergeCell ref="E5:F5"/>
    <mergeCell ref="G5:H5"/>
    <mergeCell ref="I5:J5"/>
    <mergeCell ref="C7:J7"/>
    <mergeCell ref="A8:J8"/>
    <mergeCell ref="B11:C11"/>
    <mergeCell ref="I11:J11"/>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1:C41"/>
    <mergeCell ref="I41:J41"/>
    <mergeCell ref="B42:C42"/>
    <mergeCell ref="I42:J42"/>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B55:C55"/>
    <mergeCell ref="I55:J55"/>
    <mergeCell ref="B56:C56"/>
    <mergeCell ref="I56:J56"/>
    <mergeCell ref="B57:C57"/>
    <mergeCell ref="I57:J57"/>
    <mergeCell ref="B58:C58"/>
    <mergeCell ref="I58:J58"/>
    <mergeCell ref="B59:C59"/>
    <mergeCell ref="I59:J59"/>
    <mergeCell ref="B60:C60"/>
    <mergeCell ref="I60:J60"/>
    <mergeCell ref="B61:C61"/>
    <mergeCell ref="I61:J61"/>
    <mergeCell ref="B62:C62"/>
    <mergeCell ref="I62:J62"/>
    <mergeCell ref="B63:C63"/>
    <mergeCell ref="I63:J63"/>
    <mergeCell ref="B64:C64"/>
    <mergeCell ref="I64:J64"/>
    <mergeCell ref="B65:C65"/>
    <mergeCell ref="I65:J65"/>
    <mergeCell ref="B66:C66"/>
    <mergeCell ref="I66:J66"/>
    <mergeCell ref="B67:C67"/>
    <mergeCell ref="I67:J67"/>
    <mergeCell ref="B68:C68"/>
    <mergeCell ref="I68:J68"/>
    <mergeCell ref="B69:C69"/>
    <mergeCell ref="I69:J69"/>
    <mergeCell ref="B70:C70"/>
    <mergeCell ref="I70:J70"/>
    <mergeCell ref="B71:C71"/>
    <mergeCell ref="I71:J71"/>
    <mergeCell ref="B72:C72"/>
    <mergeCell ref="I72:J72"/>
    <mergeCell ref="B73:C73"/>
    <mergeCell ref="I73:J73"/>
    <mergeCell ref="B74:C74"/>
    <mergeCell ref="I74:J74"/>
    <mergeCell ref="B75:C75"/>
    <mergeCell ref="I75:J75"/>
    <mergeCell ref="B76:C76"/>
    <mergeCell ref="I76:J76"/>
    <mergeCell ref="B77:C77"/>
    <mergeCell ref="I77:J77"/>
    <mergeCell ref="B78:C78"/>
    <mergeCell ref="I78:J78"/>
    <mergeCell ref="B79:C79"/>
    <mergeCell ref="I79:J79"/>
    <mergeCell ref="B80:C80"/>
    <mergeCell ref="I80:J80"/>
    <mergeCell ref="B81:C81"/>
    <mergeCell ref="I81:J81"/>
    <mergeCell ref="B82:C82"/>
    <mergeCell ref="I82:J82"/>
    <mergeCell ref="B83:C83"/>
    <mergeCell ref="I83:J83"/>
    <mergeCell ref="B84:C84"/>
    <mergeCell ref="I84:J84"/>
    <mergeCell ref="B85:C85"/>
    <mergeCell ref="I85:J85"/>
    <mergeCell ref="B86:C86"/>
    <mergeCell ref="I86:J86"/>
    <mergeCell ref="B87:C87"/>
    <mergeCell ref="I87:J87"/>
    <mergeCell ref="B88:C88"/>
    <mergeCell ref="I88:J88"/>
    <mergeCell ref="B89:C89"/>
    <mergeCell ref="I89:J89"/>
    <mergeCell ref="B90:C90"/>
    <mergeCell ref="I90:J90"/>
    <mergeCell ref="B91:C91"/>
    <mergeCell ref="I91:J91"/>
    <mergeCell ref="B92:C92"/>
    <mergeCell ref="I92:J92"/>
    <mergeCell ref="B93:C93"/>
    <mergeCell ref="I93:J93"/>
    <mergeCell ref="B94:C94"/>
    <mergeCell ref="I94:J94"/>
    <mergeCell ref="B95:C95"/>
    <mergeCell ref="I95:J95"/>
    <mergeCell ref="B96:C96"/>
    <mergeCell ref="I96:J96"/>
    <mergeCell ref="B97:C97"/>
    <mergeCell ref="I97:J97"/>
    <mergeCell ref="B98:C98"/>
    <mergeCell ref="I98:J98"/>
    <mergeCell ref="B99:C99"/>
    <mergeCell ref="I99:J99"/>
    <mergeCell ref="B100:C100"/>
    <mergeCell ref="I100:J100"/>
    <mergeCell ref="B101:C101"/>
    <mergeCell ref="I101:J101"/>
    <mergeCell ref="B102:C102"/>
    <mergeCell ref="I102:J102"/>
    <mergeCell ref="B103:C103"/>
    <mergeCell ref="I103:J103"/>
    <mergeCell ref="B104:C104"/>
    <mergeCell ref="I104:J104"/>
    <mergeCell ref="B105:C105"/>
    <mergeCell ref="I105:J105"/>
    <mergeCell ref="B106:C106"/>
    <mergeCell ref="I106:J106"/>
    <mergeCell ref="B107:C107"/>
    <mergeCell ref="I107:J107"/>
    <mergeCell ref="B108:C108"/>
    <mergeCell ref="I108:J108"/>
    <mergeCell ref="B109:C109"/>
    <mergeCell ref="I109:J109"/>
    <mergeCell ref="B110:C110"/>
    <mergeCell ref="I110:J110"/>
    <mergeCell ref="B111:C111"/>
    <mergeCell ref="I111:J111"/>
    <mergeCell ref="B112:C112"/>
    <mergeCell ref="I112:J112"/>
    <mergeCell ref="B113:C113"/>
    <mergeCell ref="I113:J113"/>
    <mergeCell ref="B114:C114"/>
    <mergeCell ref="I114:J114"/>
    <mergeCell ref="B115:C115"/>
    <mergeCell ref="I115:J115"/>
    <mergeCell ref="B116:C116"/>
    <mergeCell ref="I116:J116"/>
    <mergeCell ref="B117:C117"/>
    <mergeCell ref="I117:J117"/>
    <mergeCell ref="B118:C118"/>
    <mergeCell ref="I118:J118"/>
    <mergeCell ref="B119:C119"/>
    <mergeCell ref="I119:J119"/>
    <mergeCell ref="B120:C120"/>
    <mergeCell ref="I120:J120"/>
    <mergeCell ref="B121:C121"/>
    <mergeCell ref="I121:J121"/>
    <mergeCell ref="B122:C122"/>
    <mergeCell ref="I122:J122"/>
    <mergeCell ref="B123:C123"/>
    <mergeCell ref="I123:J123"/>
    <mergeCell ref="B124:C124"/>
    <mergeCell ref="I124:J124"/>
    <mergeCell ref="B125:C125"/>
    <mergeCell ref="I125:J125"/>
    <mergeCell ref="B126:C126"/>
    <mergeCell ref="I126:J126"/>
    <mergeCell ref="B127:C127"/>
    <mergeCell ref="I127:J127"/>
    <mergeCell ref="B128:C128"/>
    <mergeCell ref="I128:J128"/>
    <mergeCell ref="B129:C129"/>
    <mergeCell ref="I129:J129"/>
    <mergeCell ref="B130:C130"/>
    <mergeCell ref="I130:J130"/>
    <mergeCell ref="B131:C131"/>
    <mergeCell ref="I131:J131"/>
    <mergeCell ref="B132:C132"/>
    <mergeCell ref="I132:J132"/>
    <mergeCell ref="B133:C133"/>
    <mergeCell ref="I133:J133"/>
    <mergeCell ref="B134:C134"/>
    <mergeCell ref="I134:J134"/>
    <mergeCell ref="B135:C135"/>
    <mergeCell ref="I135:J135"/>
    <mergeCell ref="B136:C136"/>
    <mergeCell ref="I136:J136"/>
    <mergeCell ref="B137:C137"/>
    <mergeCell ref="I137:J137"/>
    <mergeCell ref="B138:C138"/>
    <mergeCell ref="I138:J138"/>
    <mergeCell ref="B139:C139"/>
    <mergeCell ref="I139:J139"/>
    <mergeCell ref="B140:C140"/>
    <mergeCell ref="I140:J140"/>
    <mergeCell ref="B141:C141"/>
    <mergeCell ref="I141:J141"/>
    <mergeCell ref="B142:C142"/>
    <mergeCell ref="I142:J142"/>
    <mergeCell ref="B143:C143"/>
    <mergeCell ref="I143:J143"/>
    <mergeCell ref="B144:C144"/>
    <mergeCell ref="I144:J144"/>
    <mergeCell ref="B145:C145"/>
    <mergeCell ref="I145:J145"/>
    <mergeCell ref="B146:C146"/>
    <mergeCell ref="I146:J146"/>
    <mergeCell ref="B147:C147"/>
    <mergeCell ref="I147:J147"/>
    <mergeCell ref="B148:C148"/>
    <mergeCell ref="I148:J148"/>
    <mergeCell ref="B149:C149"/>
    <mergeCell ref="I149:J149"/>
    <mergeCell ref="B150:C150"/>
    <mergeCell ref="I150:J150"/>
    <mergeCell ref="B151:C151"/>
    <mergeCell ref="I151:J151"/>
    <mergeCell ref="B152:C152"/>
    <mergeCell ref="I152:J152"/>
    <mergeCell ref="B153:C153"/>
    <mergeCell ref="I153:J153"/>
    <mergeCell ref="B154:C154"/>
    <mergeCell ref="I154:J154"/>
    <mergeCell ref="B155:C155"/>
    <mergeCell ref="I155:J155"/>
    <mergeCell ref="B156:C156"/>
    <mergeCell ref="I156:J156"/>
    <mergeCell ref="B157:C157"/>
    <mergeCell ref="I157:J157"/>
    <mergeCell ref="B158:C158"/>
    <mergeCell ref="I158:J158"/>
    <mergeCell ref="B159:C159"/>
    <mergeCell ref="I159:J159"/>
    <mergeCell ref="B160:C160"/>
    <mergeCell ref="I160:J160"/>
    <mergeCell ref="B161:C161"/>
    <mergeCell ref="I161:J161"/>
    <mergeCell ref="B162:C162"/>
    <mergeCell ref="I162:J162"/>
    <mergeCell ref="B163:C163"/>
    <mergeCell ref="I163:J163"/>
    <mergeCell ref="B164:C164"/>
    <mergeCell ref="I164:J164"/>
    <mergeCell ref="B165:C165"/>
    <mergeCell ref="I165:J165"/>
    <mergeCell ref="B166:C166"/>
    <mergeCell ref="I166:J166"/>
    <mergeCell ref="B167:C167"/>
    <mergeCell ref="I167:J167"/>
    <mergeCell ref="B168:C168"/>
    <mergeCell ref="I168:J168"/>
    <mergeCell ref="B169:C169"/>
    <mergeCell ref="I169:J169"/>
    <mergeCell ref="B170:C170"/>
    <mergeCell ref="I170:J170"/>
    <mergeCell ref="B171:C171"/>
    <mergeCell ref="I171:J171"/>
    <mergeCell ref="B172:C172"/>
    <mergeCell ref="I172:J172"/>
    <mergeCell ref="B173:C173"/>
    <mergeCell ref="I173:J173"/>
    <mergeCell ref="B174:C174"/>
    <mergeCell ref="I174:J174"/>
    <mergeCell ref="B175:C175"/>
    <mergeCell ref="I175:J175"/>
    <mergeCell ref="B176:C176"/>
    <mergeCell ref="I176:J176"/>
    <mergeCell ref="B177:C177"/>
    <mergeCell ref="I177:J177"/>
    <mergeCell ref="B178:C178"/>
    <mergeCell ref="I178:J178"/>
    <mergeCell ref="B179:C179"/>
    <mergeCell ref="I179:J179"/>
    <mergeCell ref="B180:C180"/>
    <mergeCell ref="I180:J180"/>
    <mergeCell ref="B181:C181"/>
    <mergeCell ref="I181:J181"/>
    <mergeCell ref="B182:C182"/>
    <mergeCell ref="I182:J182"/>
    <mergeCell ref="B183:C183"/>
    <mergeCell ref="I183:J183"/>
    <mergeCell ref="B184:C184"/>
    <mergeCell ref="I184:J184"/>
    <mergeCell ref="B185:C185"/>
    <mergeCell ref="I185:J185"/>
    <mergeCell ref="B186:C186"/>
    <mergeCell ref="I186:J186"/>
    <mergeCell ref="B187:C187"/>
    <mergeCell ref="I187:J187"/>
    <mergeCell ref="B188:C188"/>
    <mergeCell ref="I188:J188"/>
    <mergeCell ref="B189:C189"/>
    <mergeCell ref="I189:J189"/>
    <mergeCell ref="B190:C190"/>
    <mergeCell ref="I190:J190"/>
    <mergeCell ref="B191:C191"/>
    <mergeCell ref="I191:J191"/>
    <mergeCell ref="B192:C192"/>
    <mergeCell ref="I192:J192"/>
    <mergeCell ref="B193:C193"/>
    <mergeCell ref="I193:J193"/>
    <mergeCell ref="B194:C194"/>
    <mergeCell ref="I194:J194"/>
    <mergeCell ref="B195:C195"/>
    <mergeCell ref="I195:J195"/>
    <mergeCell ref="B196:C196"/>
    <mergeCell ref="I196:J196"/>
    <mergeCell ref="B197:C197"/>
    <mergeCell ref="I197:J197"/>
    <mergeCell ref="B198:C198"/>
    <mergeCell ref="I198:J198"/>
    <mergeCell ref="B199:C199"/>
    <mergeCell ref="I199:J199"/>
    <mergeCell ref="B200:C200"/>
    <mergeCell ref="I200:J200"/>
    <mergeCell ref="B201:C201"/>
    <mergeCell ref="I201:J201"/>
    <mergeCell ref="B202:C202"/>
    <mergeCell ref="I202:J202"/>
    <mergeCell ref="B203:C203"/>
    <mergeCell ref="I203:J203"/>
    <mergeCell ref="B204:C204"/>
    <mergeCell ref="I204:J204"/>
    <mergeCell ref="B205:C205"/>
    <mergeCell ref="I205:J205"/>
    <mergeCell ref="B206:C206"/>
    <mergeCell ref="I206:J206"/>
    <mergeCell ref="B207:C207"/>
    <mergeCell ref="I207:J207"/>
    <mergeCell ref="B208:C208"/>
    <mergeCell ref="I208:J208"/>
    <mergeCell ref="B209:C209"/>
    <mergeCell ref="I209:J209"/>
    <mergeCell ref="B210:C210"/>
    <mergeCell ref="I210:J210"/>
    <mergeCell ref="B211:C211"/>
    <mergeCell ref="I211:J211"/>
    <mergeCell ref="B212:C212"/>
    <mergeCell ref="I212:J212"/>
    <mergeCell ref="B213:C213"/>
    <mergeCell ref="I213:J213"/>
    <mergeCell ref="B214:C214"/>
    <mergeCell ref="I214:J214"/>
    <mergeCell ref="B215:C215"/>
    <mergeCell ref="I215:J215"/>
    <mergeCell ref="B216:C216"/>
    <mergeCell ref="I216:J216"/>
    <mergeCell ref="B217:C217"/>
    <mergeCell ref="I217:J217"/>
    <mergeCell ref="B218:C218"/>
    <mergeCell ref="I218:J218"/>
    <mergeCell ref="B219:C219"/>
    <mergeCell ref="I219:J219"/>
    <mergeCell ref="B220:C220"/>
    <mergeCell ref="I220:J220"/>
    <mergeCell ref="B221:C221"/>
    <mergeCell ref="I221:J221"/>
    <mergeCell ref="B222:C222"/>
    <mergeCell ref="I222:J222"/>
    <mergeCell ref="B223:C223"/>
    <mergeCell ref="I223:J223"/>
    <mergeCell ref="B224:C224"/>
    <mergeCell ref="I224:J224"/>
    <mergeCell ref="B225:C225"/>
    <mergeCell ref="I225:J225"/>
    <mergeCell ref="B226:C226"/>
    <mergeCell ref="I226:J226"/>
    <mergeCell ref="B227:C227"/>
    <mergeCell ref="I227:J227"/>
    <mergeCell ref="B228:C228"/>
    <mergeCell ref="I228:J228"/>
    <mergeCell ref="B229:C229"/>
    <mergeCell ref="I229:J229"/>
    <mergeCell ref="B230:C230"/>
    <mergeCell ref="I230:J230"/>
    <mergeCell ref="B231:C231"/>
    <mergeCell ref="I231:J231"/>
    <mergeCell ref="B232:C232"/>
    <mergeCell ref="I232:J232"/>
    <mergeCell ref="B233:C233"/>
    <mergeCell ref="I233:J233"/>
    <mergeCell ref="B234:C234"/>
    <mergeCell ref="I234:J234"/>
    <mergeCell ref="B235:C235"/>
    <mergeCell ref="I235:J235"/>
    <mergeCell ref="B236:C236"/>
    <mergeCell ref="I236:J236"/>
    <mergeCell ref="B237:C237"/>
    <mergeCell ref="I237:J237"/>
    <mergeCell ref="B238:C238"/>
    <mergeCell ref="I238:J238"/>
    <mergeCell ref="B239:C239"/>
    <mergeCell ref="I239:J239"/>
    <mergeCell ref="B240:C240"/>
    <mergeCell ref="I240:J240"/>
    <mergeCell ref="B241:C241"/>
    <mergeCell ref="I241:J241"/>
    <mergeCell ref="B242:C242"/>
    <mergeCell ref="I242:J242"/>
    <mergeCell ref="B243:C243"/>
    <mergeCell ref="I243:J243"/>
    <mergeCell ref="B244:C244"/>
    <mergeCell ref="I244:J244"/>
    <mergeCell ref="B245:C245"/>
    <mergeCell ref="I245:J245"/>
    <mergeCell ref="B246:C246"/>
    <mergeCell ref="I246:J246"/>
    <mergeCell ref="B247:C247"/>
    <mergeCell ref="I247:J247"/>
    <mergeCell ref="B248:C248"/>
    <mergeCell ref="I248:J248"/>
    <mergeCell ref="B249:C249"/>
    <mergeCell ref="I249:J249"/>
    <mergeCell ref="B250:C250"/>
    <mergeCell ref="I250:J250"/>
    <mergeCell ref="B251:C251"/>
    <mergeCell ref="I251:J251"/>
    <mergeCell ref="B252:C252"/>
    <mergeCell ref="I252:J252"/>
    <mergeCell ref="B253:C253"/>
    <mergeCell ref="I253:J253"/>
    <mergeCell ref="B254:C254"/>
    <mergeCell ref="I254:J254"/>
    <mergeCell ref="B255:C255"/>
    <mergeCell ref="I255:J255"/>
    <mergeCell ref="B256:C256"/>
    <mergeCell ref="I256:J256"/>
    <mergeCell ref="B257:C257"/>
    <mergeCell ref="I257:J257"/>
    <mergeCell ref="B258:C258"/>
    <mergeCell ref="I258:J258"/>
    <mergeCell ref="B259:C259"/>
    <mergeCell ref="I259:J259"/>
    <mergeCell ref="B260:C260"/>
    <mergeCell ref="I260:J260"/>
    <mergeCell ref="B261:C261"/>
    <mergeCell ref="I261:J261"/>
    <mergeCell ref="B262:C262"/>
    <mergeCell ref="I262:J262"/>
    <mergeCell ref="B263:C263"/>
    <mergeCell ref="I263:J263"/>
    <mergeCell ref="B264:C264"/>
    <mergeCell ref="I264:J264"/>
    <mergeCell ref="B265:C265"/>
    <mergeCell ref="I265:J265"/>
    <mergeCell ref="B266:C266"/>
    <mergeCell ref="I266:J266"/>
    <mergeCell ref="B267:C267"/>
    <mergeCell ref="I267:J267"/>
    <mergeCell ref="B268:C268"/>
    <mergeCell ref="I268:J268"/>
    <mergeCell ref="B269:C269"/>
    <mergeCell ref="I269:J269"/>
    <mergeCell ref="B270:C270"/>
    <mergeCell ref="I270:J270"/>
    <mergeCell ref="B271:C271"/>
    <mergeCell ref="I271:J271"/>
    <mergeCell ref="B272:C272"/>
    <mergeCell ref="I272:J272"/>
    <mergeCell ref="B273:C273"/>
    <mergeCell ref="I273:J273"/>
    <mergeCell ref="B274:C274"/>
    <mergeCell ref="I274:J274"/>
    <mergeCell ref="B275:C275"/>
    <mergeCell ref="I275:J275"/>
    <mergeCell ref="B276:C276"/>
    <mergeCell ref="I276:J276"/>
    <mergeCell ref="B277:C277"/>
    <mergeCell ref="I277:J277"/>
    <mergeCell ref="B278:C278"/>
    <mergeCell ref="I278:J278"/>
    <mergeCell ref="B279:C279"/>
    <mergeCell ref="I279:J279"/>
    <mergeCell ref="B280:C280"/>
    <mergeCell ref="I280:J280"/>
    <mergeCell ref="B281:C281"/>
    <mergeCell ref="I281:J281"/>
    <mergeCell ref="B282:C282"/>
    <mergeCell ref="I282:J282"/>
    <mergeCell ref="B283:C283"/>
    <mergeCell ref="I283:J283"/>
    <mergeCell ref="B284:C284"/>
    <mergeCell ref="I284:J284"/>
    <mergeCell ref="B285:C285"/>
    <mergeCell ref="I285:J285"/>
    <mergeCell ref="B286:C286"/>
    <mergeCell ref="I286:J286"/>
    <mergeCell ref="B287:C287"/>
    <mergeCell ref="I287:J287"/>
    <mergeCell ref="B288:C288"/>
    <mergeCell ref="I288:J288"/>
    <mergeCell ref="B289:C289"/>
    <mergeCell ref="I289:J289"/>
    <mergeCell ref="B290:C290"/>
    <mergeCell ref="I290:J290"/>
    <mergeCell ref="B291:C291"/>
    <mergeCell ref="I291:J291"/>
    <mergeCell ref="B292:C292"/>
    <mergeCell ref="I292:J292"/>
    <mergeCell ref="B293:C293"/>
    <mergeCell ref="I293:J293"/>
    <mergeCell ref="B294:C294"/>
    <mergeCell ref="I294:J294"/>
    <mergeCell ref="B295:C295"/>
    <mergeCell ref="I295:J295"/>
    <mergeCell ref="B296:C296"/>
    <mergeCell ref="I296:J296"/>
    <mergeCell ref="B297:C297"/>
    <mergeCell ref="I297:J297"/>
    <mergeCell ref="B298:C298"/>
    <mergeCell ref="I298:J298"/>
    <mergeCell ref="B299:C299"/>
    <mergeCell ref="I299:J299"/>
    <mergeCell ref="B300:C300"/>
    <mergeCell ref="I300:J300"/>
    <mergeCell ref="B301:C301"/>
    <mergeCell ref="I301:J301"/>
    <mergeCell ref="B302:C302"/>
    <mergeCell ref="I302:J302"/>
    <mergeCell ref="B303:C303"/>
    <mergeCell ref="I303:J303"/>
    <mergeCell ref="B304:C304"/>
    <mergeCell ref="I304:J304"/>
    <mergeCell ref="B305:C305"/>
    <mergeCell ref="I305:J305"/>
    <mergeCell ref="B306:C306"/>
    <mergeCell ref="I306:J306"/>
    <mergeCell ref="B307:C307"/>
    <mergeCell ref="I307:J307"/>
    <mergeCell ref="B308:C308"/>
    <mergeCell ref="I308:J308"/>
    <mergeCell ref="B309:C309"/>
    <mergeCell ref="I309:J309"/>
    <mergeCell ref="B310:C310"/>
    <mergeCell ref="I310:J310"/>
    <mergeCell ref="B311:C311"/>
    <mergeCell ref="I311:J311"/>
    <mergeCell ref="B312:C312"/>
    <mergeCell ref="I312:J312"/>
    <mergeCell ref="B313:C313"/>
    <mergeCell ref="I313:J313"/>
    <mergeCell ref="B314:C314"/>
    <mergeCell ref="I314:J314"/>
    <mergeCell ref="B315:C315"/>
    <mergeCell ref="I315:J315"/>
    <mergeCell ref="B316:C316"/>
    <mergeCell ref="I316:J316"/>
    <mergeCell ref="B317:C317"/>
    <mergeCell ref="I317:J317"/>
    <mergeCell ref="B318:C318"/>
    <mergeCell ref="I318:J318"/>
    <mergeCell ref="B319:C319"/>
    <mergeCell ref="I319:J319"/>
    <mergeCell ref="B320:C320"/>
    <mergeCell ref="I320:J320"/>
    <mergeCell ref="B321:C321"/>
    <mergeCell ref="I321:J321"/>
    <mergeCell ref="B322:C322"/>
    <mergeCell ref="I322:J322"/>
    <mergeCell ref="B323:C323"/>
    <mergeCell ref="I323:J323"/>
    <mergeCell ref="B324:C324"/>
    <mergeCell ref="I324:J324"/>
    <mergeCell ref="B325:C325"/>
    <mergeCell ref="I325:J325"/>
    <mergeCell ref="B326:C326"/>
    <mergeCell ref="I326:J326"/>
    <mergeCell ref="B327:C327"/>
    <mergeCell ref="I327:J327"/>
    <mergeCell ref="B328:C328"/>
    <mergeCell ref="I328:J328"/>
    <mergeCell ref="B329:C329"/>
    <mergeCell ref="I329:J329"/>
    <mergeCell ref="B330:C330"/>
    <mergeCell ref="I330:J330"/>
    <mergeCell ref="B331:C331"/>
    <mergeCell ref="I331:J331"/>
    <mergeCell ref="B332:C332"/>
    <mergeCell ref="I332:J332"/>
    <mergeCell ref="B333:C333"/>
    <mergeCell ref="I333:J333"/>
    <mergeCell ref="B334:C334"/>
    <mergeCell ref="I334:J334"/>
    <mergeCell ref="B335:C335"/>
    <mergeCell ref="I335:J335"/>
    <mergeCell ref="B336:C336"/>
    <mergeCell ref="I336:J336"/>
    <mergeCell ref="B337:C337"/>
    <mergeCell ref="I337:J337"/>
    <mergeCell ref="B338:C338"/>
    <mergeCell ref="I338:J338"/>
    <mergeCell ref="B339:C339"/>
    <mergeCell ref="I339:J339"/>
    <mergeCell ref="B340:C340"/>
    <mergeCell ref="I340:J340"/>
    <mergeCell ref="B341:C341"/>
    <mergeCell ref="I341:J341"/>
    <mergeCell ref="B342:C342"/>
    <mergeCell ref="I342:J342"/>
    <mergeCell ref="B343:C343"/>
    <mergeCell ref="I343:J343"/>
    <mergeCell ref="B344:C344"/>
    <mergeCell ref="I344:J344"/>
    <mergeCell ref="B345:C345"/>
    <mergeCell ref="I345:J345"/>
    <mergeCell ref="B346:C346"/>
    <mergeCell ref="I346:J346"/>
    <mergeCell ref="B347:C347"/>
    <mergeCell ref="I347:J347"/>
    <mergeCell ref="B348:C348"/>
    <mergeCell ref="I348:J348"/>
    <mergeCell ref="B349:C349"/>
    <mergeCell ref="I349:J349"/>
    <mergeCell ref="B350:C350"/>
    <mergeCell ref="I350:J350"/>
    <mergeCell ref="B351:C351"/>
    <mergeCell ref="I351:J351"/>
    <mergeCell ref="B352:C352"/>
    <mergeCell ref="I352:J352"/>
    <mergeCell ref="B353:C353"/>
    <mergeCell ref="I353:J353"/>
    <mergeCell ref="B354:C354"/>
    <mergeCell ref="I354:J354"/>
    <mergeCell ref="B355:C355"/>
    <mergeCell ref="I355:J355"/>
    <mergeCell ref="B356:C356"/>
    <mergeCell ref="I356:J356"/>
    <mergeCell ref="B357:C357"/>
    <mergeCell ref="I357:J357"/>
    <mergeCell ref="B358:C358"/>
    <mergeCell ref="I358:J358"/>
    <mergeCell ref="B359:C359"/>
    <mergeCell ref="I359:J359"/>
    <mergeCell ref="B360:C360"/>
    <mergeCell ref="I360:J360"/>
    <mergeCell ref="B361:C361"/>
    <mergeCell ref="I361:J361"/>
    <mergeCell ref="B362:C362"/>
    <mergeCell ref="I362:J362"/>
    <mergeCell ref="B363:C363"/>
    <mergeCell ref="I363:J363"/>
    <mergeCell ref="B364:C364"/>
    <mergeCell ref="I364:J364"/>
    <mergeCell ref="B365:C365"/>
    <mergeCell ref="I365:J365"/>
    <mergeCell ref="B366:C366"/>
    <mergeCell ref="I366:J366"/>
    <mergeCell ref="B367:C367"/>
    <mergeCell ref="I367:J367"/>
    <mergeCell ref="B368:C368"/>
    <mergeCell ref="I368:J368"/>
    <mergeCell ref="B369:C369"/>
    <mergeCell ref="I369:J369"/>
    <mergeCell ref="B370:C370"/>
    <mergeCell ref="I370:J370"/>
    <mergeCell ref="B371:C371"/>
    <mergeCell ref="I371:J371"/>
    <mergeCell ref="B372:C372"/>
    <mergeCell ref="I372:J372"/>
    <mergeCell ref="B373:C373"/>
    <mergeCell ref="I373:J373"/>
    <mergeCell ref="B374:C374"/>
    <mergeCell ref="I374:J374"/>
    <mergeCell ref="B375:C375"/>
    <mergeCell ref="I375:J375"/>
    <mergeCell ref="B376:C376"/>
    <mergeCell ref="I376:J376"/>
    <mergeCell ref="B377:C377"/>
    <mergeCell ref="I377:J377"/>
    <mergeCell ref="B378:C378"/>
    <mergeCell ref="I378:J378"/>
    <mergeCell ref="B379:C379"/>
    <mergeCell ref="I379:J379"/>
    <mergeCell ref="B380:C380"/>
    <mergeCell ref="I380:J380"/>
    <mergeCell ref="B381:C381"/>
    <mergeCell ref="I381:J381"/>
    <mergeCell ref="B382:C382"/>
    <mergeCell ref="I382:J382"/>
    <mergeCell ref="B383:C383"/>
    <mergeCell ref="I383:J383"/>
    <mergeCell ref="B384:C384"/>
    <mergeCell ref="I384:J384"/>
    <mergeCell ref="B385:C385"/>
    <mergeCell ref="I385:J385"/>
    <mergeCell ref="B386:C386"/>
    <mergeCell ref="I386:J386"/>
    <mergeCell ref="B387:C387"/>
    <mergeCell ref="I387:J387"/>
    <mergeCell ref="B388:C388"/>
    <mergeCell ref="I388:J388"/>
    <mergeCell ref="B389:C389"/>
    <mergeCell ref="I389:J389"/>
    <mergeCell ref="B390:C390"/>
    <mergeCell ref="I390:J390"/>
    <mergeCell ref="B391:C391"/>
    <mergeCell ref="I391:J391"/>
    <mergeCell ref="B392:C392"/>
    <mergeCell ref="I392:J392"/>
    <mergeCell ref="B393:C393"/>
    <mergeCell ref="I393:J393"/>
    <mergeCell ref="B394:C394"/>
    <mergeCell ref="I394:J394"/>
    <mergeCell ref="B395:C395"/>
    <mergeCell ref="I395:J395"/>
    <mergeCell ref="B396:C396"/>
    <mergeCell ref="I396:J396"/>
    <mergeCell ref="B397:C397"/>
    <mergeCell ref="I397:J397"/>
    <mergeCell ref="B398:C398"/>
    <mergeCell ref="I398:J398"/>
    <mergeCell ref="B399:C399"/>
    <mergeCell ref="I399:J399"/>
    <mergeCell ref="B400:C400"/>
    <mergeCell ref="I400:J400"/>
    <mergeCell ref="B401:C401"/>
    <mergeCell ref="I401:J401"/>
    <mergeCell ref="B402:C402"/>
    <mergeCell ref="I402:J402"/>
    <mergeCell ref="B403:C403"/>
    <mergeCell ref="I403:J403"/>
    <mergeCell ref="B404:C404"/>
    <mergeCell ref="I404:J404"/>
    <mergeCell ref="B405:C405"/>
    <mergeCell ref="I405:J405"/>
    <mergeCell ref="B406:C406"/>
    <mergeCell ref="I406:J406"/>
    <mergeCell ref="B407:C407"/>
    <mergeCell ref="I407:J407"/>
    <mergeCell ref="B408:C408"/>
    <mergeCell ref="I408:J408"/>
    <mergeCell ref="B409:C409"/>
    <mergeCell ref="I409:J409"/>
    <mergeCell ref="B410:C410"/>
    <mergeCell ref="I410:J410"/>
    <mergeCell ref="B411:C411"/>
    <mergeCell ref="I411:J411"/>
    <mergeCell ref="B412:C412"/>
    <mergeCell ref="I412:J412"/>
    <mergeCell ref="B413:C413"/>
    <mergeCell ref="I413:J413"/>
    <mergeCell ref="B414:C414"/>
    <mergeCell ref="I414:J414"/>
    <mergeCell ref="B415:C415"/>
    <mergeCell ref="I415:J415"/>
    <mergeCell ref="B416:C416"/>
    <mergeCell ref="I416:J416"/>
    <mergeCell ref="B417:C417"/>
    <mergeCell ref="I417:J417"/>
    <mergeCell ref="B418:C418"/>
    <mergeCell ref="I418:J418"/>
    <mergeCell ref="B419:C419"/>
    <mergeCell ref="I419:J419"/>
    <mergeCell ref="B420:C420"/>
    <mergeCell ref="I420:J420"/>
    <mergeCell ref="B421:C421"/>
    <mergeCell ref="I421:J421"/>
    <mergeCell ref="B422:C422"/>
    <mergeCell ref="I422:J422"/>
    <mergeCell ref="B423:C423"/>
    <mergeCell ref="I423:J423"/>
    <mergeCell ref="B424:C424"/>
    <mergeCell ref="I424:J424"/>
    <mergeCell ref="B425:C425"/>
    <mergeCell ref="I425:J425"/>
    <mergeCell ref="B426:C426"/>
    <mergeCell ref="I426:J426"/>
    <mergeCell ref="B427:C427"/>
    <mergeCell ref="I427:J427"/>
    <mergeCell ref="B428:C428"/>
    <mergeCell ref="I428:J428"/>
    <mergeCell ref="B429:C429"/>
    <mergeCell ref="I429:J429"/>
    <mergeCell ref="B430:C430"/>
    <mergeCell ref="I430:J430"/>
    <mergeCell ref="B431:C431"/>
    <mergeCell ref="I431:J431"/>
    <mergeCell ref="B432:C432"/>
    <mergeCell ref="I432:J432"/>
    <mergeCell ref="B433:C433"/>
    <mergeCell ref="I433:J433"/>
    <mergeCell ref="B434:C434"/>
    <mergeCell ref="I434:J434"/>
    <mergeCell ref="B435:C435"/>
    <mergeCell ref="I435:J435"/>
    <mergeCell ref="B436:C436"/>
    <mergeCell ref="I436:J436"/>
    <mergeCell ref="B437:C437"/>
    <mergeCell ref="I437:J437"/>
    <mergeCell ref="B438:C438"/>
    <mergeCell ref="I438:J438"/>
    <mergeCell ref="B439:C439"/>
    <mergeCell ref="I439:J439"/>
    <mergeCell ref="B440:C440"/>
    <mergeCell ref="I440:J440"/>
    <mergeCell ref="B441:C441"/>
    <mergeCell ref="I441:J441"/>
    <mergeCell ref="B442:C442"/>
    <mergeCell ref="I442:J442"/>
    <mergeCell ref="B443:C443"/>
    <mergeCell ref="I443:J443"/>
    <mergeCell ref="B444:C444"/>
    <mergeCell ref="I444:J444"/>
    <mergeCell ref="B445:C445"/>
    <mergeCell ref="I445:J445"/>
    <mergeCell ref="B446:C446"/>
    <mergeCell ref="I446:J446"/>
    <mergeCell ref="B447:C447"/>
    <mergeCell ref="I447:J447"/>
    <mergeCell ref="B448:C448"/>
    <mergeCell ref="I448:J448"/>
    <mergeCell ref="B449:C449"/>
    <mergeCell ref="I449:J449"/>
    <mergeCell ref="B450:C450"/>
    <mergeCell ref="I450:J450"/>
    <mergeCell ref="B451:C451"/>
    <mergeCell ref="I451:J451"/>
    <mergeCell ref="B452:C452"/>
    <mergeCell ref="I452:J452"/>
    <mergeCell ref="B453:C453"/>
    <mergeCell ref="I453:J453"/>
    <mergeCell ref="B454:C454"/>
    <mergeCell ref="I454:J454"/>
    <mergeCell ref="B455:C455"/>
    <mergeCell ref="I455:J455"/>
    <mergeCell ref="B456:C456"/>
    <mergeCell ref="I456:J456"/>
    <mergeCell ref="B457:C457"/>
    <mergeCell ref="I457:J457"/>
    <mergeCell ref="B458:C458"/>
    <mergeCell ref="I458:J458"/>
    <mergeCell ref="B459:C459"/>
    <mergeCell ref="I459:J459"/>
    <mergeCell ref="B460:C460"/>
    <mergeCell ref="I460:J460"/>
    <mergeCell ref="B461:C461"/>
    <mergeCell ref="I461:J461"/>
    <mergeCell ref="B462:C462"/>
    <mergeCell ref="I462:J462"/>
    <mergeCell ref="B463:C463"/>
    <mergeCell ref="I463:J463"/>
    <mergeCell ref="B464:C464"/>
    <mergeCell ref="I464:J464"/>
    <mergeCell ref="B465:C465"/>
    <mergeCell ref="I465:J465"/>
    <mergeCell ref="B466:C466"/>
    <mergeCell ref="I466:J466"/>
    <mergeCell ref="B467:C467"/>
    <mergeCell ref="I467:J467"/>
    <mergeCell ref="B468:C468"/>
    <mergeCell ref="I468:J468"/>
    <mergeCell ref="B469:C469"/>
    <mergeCell ref="I469:J469"/>
    <mergeCell ref="B470:C470"/>
    <mergeCell ref="I470:J470"/>
    <mergeCell ref="B471:C471"/>
    <mergeCell ref="I471:J471"/>
    <mergeCell ref="B472:C472"/>
    <mergeCell ref="I472:J472"/>
    <mergeCell ref="B473:C473"/>
    <mergeCell ref="I473:J473"/>
    <mergeCell ref="B474:C474"/>
    <mergeCell ref="I474:J474"/>
    <mergeCell ref="B475:C475"/>
    <mergeCell ref="I475:J475"/>
    <mergeCell ref="B476:C476"/>
    <mergeCell ref="I476:J476"/>
    <mergeCell ref="B477:C477"/>
    <mergeCell ref="I477:J477"/>
    <mergeCell ref="B478:C478"/>
    <mergeCell ref="I478:J478"/>
    <mergeCell ref="B479:C479"/>
    <mergeCell ref="I479:J479"/>
    <mergeCell ref="B480:C480"/>
    <mergeCell ref="I480:J480"/>
    <mergeCell ref="B481:C481"/>
    <mergeCell ref="I481:J481"/>
    <mergeCell ref="B482:C482"/>
    <mergeCell ref="I482:J482"/>
    <mergeCell ref="B483:C483"/>
    <mergeCell ref="I483:J483"/>
    <mergeCell ref="B484:C484"/>
    <mergeCell ref="I484:J484"/>
    <mergeCell ref="B485:C485"/>
    <mergeCell ref="I485:J485"/>
    <mergeCell ref="B486:C486"/>
    <mergeCell ref="I486:J486"/>
    <mergeCell ref="B487:C487"/>
    <mergeCell ref="I487:J487"/>
    <mergeCell ref="B488:C488"/>
    <mergeCell ref="I488:J488"/>
    <mergeCell ref="B489:C489"/>
    <mergeCell ref="I489:J489"/>
    <mergeCell ref="B490:C490"/>
    <mergeCell ref="I490:J490"/>
    <mergeCell ref="B491:C491"/>
    <mergeCell ref="I491:J491"/>
    <mergeCell ref="B492:C492"/>
    <mergeCell ref="I492:J492"/>
    <mergeCell ref="B493:C493"/>
    <mergeCell ref="I493:J493"/>
    <mergeCell ref="B494:C494"/>
    <mergeCell ref="I494:J494"/>
    <mergeCell ref="B495:C495"/>
    <mergeCell ref="I495:J495"/>
    <mergeCell ref="B496:C496"/>
    <mergeCell ref="I496:J496"/>
    <mergeCell ref="B497:C497"/>
    <mergeCell ref="I497:J497"/>
    <mergeCell ref="B498:C498"/>
    <mergeCell ref="I498:J498"/>
    <mergeCell ref="B499:C499"/>
    <mergeCell ref="I499:J499"/>
    <mergeCell ref="B500:C500"/>
    <mergeCell ref="I500:J500"/>
    <mergeCell ref="B501:C501"/>
    <mergeCell ref="I501:J501"/>
    <mergeCell ref="B502:C502"/>
    <mergeCell ref="I502:J502"/>
    <mergeCell ref="B503:C503"/>
    <mergeCell ref="I503:J503"/>
    <mergeCell ref="B504:C504"/>
    <mergeCell ref="I504:J504"/>
    <mergeCell ref="B505:C505"/>
    <mergeCell ref="I505:J505"/>
    <mergeCell ref="B506:C506"/>
    <mergeCell ref="I506:J506"/>
    <mergeCell ref="B507:C507"/>
    <mergeCell ref="I507:J507"/>
    <mergeCell ref="B508:C508"/>
    <mergeCell ref="I508:J508"/>
    <mergeCell ref="B509:C509"/>
    <mergeCell ref="I509:J509"/>
    <mergeCell ref="B510:C510"/>
    <mergeCell ref="I510:J510"/>
    <mergeCell ref="B511:C511"/>
    <mergeCell ref="I511:J511"/>
    <mergeCell ref="B512:C512"/>
    <mergeCell ref="I512:J512"/>
    <mergeCell ref="B513:C513"/>
    <mergeCell ref="I513:J513"/>
    <mergeCell ref="B514:C514"/>
    <mergeCell ref="I514:J514"/>
    <mergeCell ref="B515:C515"/>
    <mergeCell ref="I515:J515"/>
    <mergeCell ref="A5:A7"/>
    <mergeCell ref="A9:A10"/>
    <mergeCell ref="B5:B6"/>
    <mergeCell ref="D9:D10"/>
    <mergeCell ref="E9:E10"/>
    <mergeCell ref="F9:F10"/>
    <mergeCell ref="G9:G10"/>
    <mergeCell ref="H9:H10"/>
    <mergeCell ref="B9:C10"/>
    <mergeCell ref="I9:J10"/>
  </mergeCells>
  <dataValidations count="1">
    <dataValidation type="list" allowBlank="1" showInputMessage="1" showErrorMessage="1" sqref="I11:J515">
      <formula1>"同意,不同意"</formula1>
    </dataValidation>
  </dataValidations>
  <pageMargins left="0.590277777777778" right="0.275" top="0.472222222222222" bottom="0.393055555555556" header="0.314583333333333" footer="0.118055555555556"/>
  <pageSetup paperSize="9" fitToHeight="0" orientation="portrait" horizont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1</xdr:col>
                    <xdr:colOff>248285</xdr:colOff>
                    <xdr:row>5</xdr:row>
                    <xdr:rowOff>106680</xdr:rowOff>
                  </from>
                  <to>
                    <xdr:col>2</xdr:col>
                    <xdr:colOff>39370</xdr:colOff>
                    <xdr:row>5</xdr:row>
                    <xdr:rowOff>325120</xdr:rowOff>
                  </to>
                </anchor>
              </controlPr>
            </control>
          </mc:Choice>
        </mc:AlternateContent>
        <mc:AlternateContent xmlns:mc="http://schemas.openxmlformats.org/markup-compatibility/2006">
          <mc:Choice Requires="x14">
            <control shapeId="1026" name="Check Box 2" r:id="rId4">
              <controlPr defaultSize="0">
                <anchor moveWithCells="1">
                  <from>
                    <xdr:col>1</xdr:col>
                    <xdr:colOff>255905</xdr:colOff>
                    <xdr:row>6</xdr:row>
                    <xdr:rowOff>497205</xdr:rowOff>
                  </from>
                  <to>
                    <xdr:col>2</xdr:col>
                    <xdr:colOff>533400</xdr:colOff>
                    <xdr:row>7</xdr:row>
                    <xdr:rowOff>16510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1号楼1单元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周雪</dc:creator>
  <cp:lastModifiedBy>周雪</cp:lastModifiedBy>
  <dcterms:created xsi:type="dcterms:W3CDTF">2026-02-05T09:06:23Z</dcterms:created>
  <dcterms:modified xsi:type="dcterms:W3CDTF">2026-02-05T09:09:23Z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