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七" sheetId="7" r:id="rId1"/>
  </sheets>
  <definedNames>
    <definedName name="_xlnm._FilterDatabase" localSheetId="0" hidden="1">表七!$A$1:$I$161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<sst xmlns="http://schemas.openxmlformats.org/spreadsheetml/2006/main" count="791" uniqueCount="188">
  <si>
    <r>
      <t xml:space="preserve"> 金枣苑月亮湾1号楼2单元 </t>
    </r>
    <r>
      <rPr>
        <b/>
        <sz val="16"/>
        <color theme="1"/>
        <rFont val="宋体"/>
        <charset val="134"/>
      </rPr>
      <t>小区住宅专项维修资金使用范围内业主分摊清册（七）</t>
    </r>
  </si>
  <si>
    <t>维修项目名称：金枣苑月亮湾电梯维修                          分摊范围：1号楼2单元                 申请维修资金总金额：28310.69元</t>
  </si>
  <si>
    <t>申请人：</t>
  </si>
  <si>
    <t>黄石市金馨物业管理有限公司</t>
  </si>
  <si>
    <t>施工单位名称：</t>
  </si>
  <si>
    <t>黄石市瑞锋电梯有限公司</t>
  </si>
  <si>
    <t xml:space="preserve">     表决情况</t>
  </si>
  <si>
    <t>工程类型（确认类型内打√）</t>
  </si>
  <si>
    <r>
      <rPr>
        <sz val="11"/>
        <color theme="1"/>
        <rFont val="宋体"/>
        <charset val="134"/>
        <scheme val="minor"/>
      </rPr>
      <t>普通工程申报</t>
    </r>
    <r>
      <rPr>
        <sz val="11"/>
        <color theme="1"/>
        <rFont val="Wingdings 2"/>
        <charset val="134"/>
      </rPr>
      <t>£</t>
    </r>
  </si>
  <si>
    <t>总建筑面积㎡</t>
  </si>
  <si>
    <t>总人数</t>
  </si>
  <si>
    <t xml:space="preserve"> 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</si>
  <si>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</si>
  <si>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</si>
  <si>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13133.44㎡</t>
  </si>
  <si>
    <t>150（人）</t>
  </si>
  <si>
    <t>/  ㎡</t>
  </si>
  <si>
    <t xml:space="preserve">  / （%）</t>
  </si>
  <si>
    <t>/（人）</t>
  </si>
  <si>
    <t>/（%）</t>
  </si>
  <si>
    <t xml:space="preserve">  /（%）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</si>
  <si>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</si>
  <si>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</si>
  <si>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</si>
  <si>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</si>
  <si>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</si>
  <si>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</si>
  <si>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</si>
  <si>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</si>
  <si>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</si>
  <si>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</si>
  <si>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</si>
  <si>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</si>
  <si>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</si>
  <si>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1号楼</t>
  </si>
  <si>
    <t>2单元</t>
  </si>
  <si>
    <t>1-2-401</t>
  </si>
  <si>
    <t>/</t>
  </si>
  <si>
    <t>1-2-402</t>
  </si>
  <si>
    <t>1-2-403</t>
  </si>
  <si>
    <t>1-2-404</t>
  </si>
  <si>
    <t>1-2-405</t>
  </si>
  <si>
    <t>1-2-406</t>
  </si>
  <si>
    <t>1-2-501</t>
  </si>
  <si>
    <t>1-2-502</t>
  </si>
  <si>
    <t>1-2-503</t>
  </si>
  <si>
    <t>1-2-504</t>
  </si>
  <si>
    <t>1-2-505</t>
  </si>
  <si>
    <t>1-2-506</t>
  </si>
  <si>
    <t>1-2-601</t>
  </si>
  <si>
    <t>1-2-602</t>
  </si>
  <si>
    <t>1-2-603</t>
  </si>
  <si>
    <t>1-2-604</t>
  </si>
  <si>
    <t>1-2-605</t>
  </si>
  <si>
    <t>1-2-606</t>
  </si>
  <si>
    <t>1-2-701</t>
  </si>
  <si>
    <t>1-2-702</t>
  </si>
  <si>
    <t>1-2-703</t>
  </si>
  <si>
    <t>1-2-704</t>
  </si>
  <si>
    <t>1-2-705</t>
  </si>
  <si>
    <t>1-2-706</t>
  </si>
  <si>
    <t>1-2-801</t>
  </si>
  <si>
    <t>1-2-802</t>
  </si>
  <si>
    <t>1-2-803</t>
  </si>
  <si>
    <t>1-2-804</t>
  </si>
  <si>
    <t>1-2-805</t>
  </si>
  <si>
    <t>1-2-806</t>
  </si>
  <si>
    <t>1-2-901</t>
  </si>
  <si>
    <t>1-2-902</t>
  </si>
  <si>
    <t>1-2-903</t>
  </si>
  <si>
    <t>1-2-904</t>
  </si>
  <si>
    <t>1-2-905</t>
  </si>
  <si>
    <t>1-2-906</t>
  </si>
  <si>
    <t>1-2-1001</t>
  </si>
  <si>
    <t>1-2-1002</t>
  </si>
  <si>
    <t>1-2-1003</t>
  </si>
  <si>
    <t>1-2-1004</t>
  </si>
  <si>
    <t>1-2-1005</t>
  </si>
  <si>
    <t>1-2-1006</t>
  </si>
  <si>
    <t>1-2-1101</t>
  </si>
  <si>
    <t>1-2-1102</t>
  </si>
  <si>
    <t>1-2-1103</t>
  </si>
  <si>
    <t>1-2-1104</t>
  </si>
  <si>
    <t>1-2-1105</t>
  </si>
  <si>
    <t>1-2-1106</t>
  </si>
  <si>
    <t>1-2-1201</t>
  </si>
  <si>
    <t>1-2-1202</t>
  </si>
  <si>
    <t>1-2-1203</t>
  </si>
  <si>
    <t>1-2-1204</t>
  </si>
  <si>
    <t>1-2-1205</t>
  </si>
  <si>
    <t>1-2-1206</t>
  </si>
  <si>
    <t>1-2-1301</t>
  </si>
  <si>
    <t>1-2-1302</t>
  </si>
  <si>
    <t>1-2-1303</t>
  </si>
  <si>
    <t>1-2-1304</t>
  </si>
  <si>
    <t>1-2-1305</t>
  </si>
  <si>
    <t>1-2-1306</t>
  </si>
  <si>
    <t>1-2-1401</t>
  </si>
  <si>
    <t>1-2-1402</t>
  </si>
  <si>
    <t>1-2-1403</t>
  </si>
  <si>
    <t>1-2-1404</t>
  </si>
  <si>
    <t>1-2-1405</t>
  </si>
  <si>
    <t>1-2-1406</t>
  </si>
  <si>
    <t>1-2-1501</t>
  </si>
  <si>
    <t>1-2-1502</t>
  </si>
  <si>
    <t>1-2-1503</t>
  </si>
  <si>
    <t>1-2-1504</t>
  </si>
  <si>
    <t>1-2-1505</t>
  </si>
  <si>
    <t>1-2-1506</t>
  </si>
  <si>
    <t>1-2-1601</t>
  </si>
  <si>
    <t>1-2-1602</t>
  </si>
  <si>
    <t>1-2-1603</t>
  </si>
  <si>
    <t>1-2-1604</t>
  </si>
  <si>
    <t>1-2-1605</t>
  </si>
  <si>
    <t>1-2-1606</t>
  </si>
  <si>
    <t>1-2-1701</t>
  </si>
  <si>
    <t>1-2-1702</t>
  </si>
  <si>
    <t>1-2-1703</t>
  </si>
  <si>
    <t>1-2-1704</t>
  </si>
  <si>
    <t>1-2-1705</t>
  </si>
  <si>
    <t>1-2-1706</t>
  </si>
  <si>
    <t>1-2-1801</t>
  </si>
  <si>
    <t>1-2-1802</t>
  </si>
  <si>
    <t>1-2-1803</t>
  </si>
  <si>
    <t>1-2-1804</t>
  </si>
  <si>
    <t>1-2-1805</t>
  </si>
  <si>
    <t>1-2-1806</t>
  </si>
  <si>
    <t>1-2-1901</t>
  </si>
  <si>
    <t>1-2-1902</t>
  </si>
  <si>
    <t>1-2-1903</t>
  </si>
  <si>
    <t>1-2-1904</t>
  </si>
  <si>
    <t>1-2-1905</t>
  </si>
  <si>
    <t>1-2-1906</t>
  </si>
  <si>
    <t>1-2-2001</t>
  </si>
  <si>
    <t>1-2-2002</t>
  </si>
  <si>
    <t>1-2-2003</t>
  </si>
  <si>
    <t>1-2-2004</t>
  </si>
  <si>
    <t>1-2-2005</t>
  </si>
  <si>
    <t>1-2-2006</t>
  </si>
  <si>
    <t>1-2-2101</t>
  </si>
  <si>
    <t>1-2-2102</t>
  </si>
  <si>
    <t>1-2-2103</t>
  </si>
  <si>
    <t>1-2-2104</t>
  </si>
  <si>
    <t>1-2-2105</t>
  </si>
  <si>
    <t>1-2-2106</t>
  </si>
  <si>
    <t>1-2-2201</t>
  </si>
  <si>
    <t>1-2-2202</t>
  </si>
  <si>
    <t>1-2-2203</t>
  </si>
  <si>
    <t>1-2-2204</t>
  </si>
  <si>
    <t>1-2-2205</t>
  </si>
  <si>
    <t>1-2-2206</t>
  </si>
  <si>
    <t>1-2-2301</t>
  </si>
  <si>
    <t>1-2-2302</t>
  </si>
  <si>
    <t>1-2-2303</t>
  </si>
  <si>
    <t>1-2-2304</t>
  </si>
  <si>
    <t>1-2-2305</t>
  </si>
  <si>
    <t>1-2-2306</t>
  </si>
  <si>
    <t>1-2-2401</t>
  </si>
  <si>
    <t>1-2-2402</t>
  </si>
  <si>
    <t>1-2-2403</t>
  </si>
  <si>
    <t>1-2-2404</t>
  </si>
  <si>
    <t>1-2-2405</t>
  </si>
  <si>
    <t>1-2-2406</t>
  </si>
  <si>
    <t>1-2-2501</t>
  </si>
  <si>
    <t>1-2-2502</t>
  </si>
  <si>
    <t>1-2-2503</t>
  </si>
  <si>
    <t>1-2-2504</t>
  </si>
  <si>
    <t>1-2-2505</t>
  </si>
  <si>
    <t>1-2-2506</t>
  </si>
  <si>
    <t>1-2-2601</t>
  </si>
  <si>
    <t>1-2-2602</t>
  </si>
  <si>
    <t>1-2-2603</t>
  </si>
  <si>
    <t>1-2-2604</t>
  </si>
  <si>
    <t>1-2-2605</t>
  </si>
  <si>
    <t>1-2-2606</t>
  </si>
  <si>
    <t>1-2-2701</t>
  </si>
  <si>
    <t>1-2-2702</t>
  </si>
  <si>
    <t>1-2-2703</t>
  </si>
  <si>
    <t>1-2-2704</t>
  </si>
  <si>
    <t>1-2-2705</t>
  </si>
  <si>
    <t>1-2-2706</t>
  </si>
  <si>
    <t>1-2-2801</t>
  </si>
  <si>
    <t>1-2-2802</t>
  </si>
  <si>
    <t>1-2-2803</t>
  </si>
  <si>
    <t>1-2-2804</t>
  </si>
  <si>
    <t>1-2-2805</t>
  </si>
  <si>
    <t>1-2-2806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</si>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</sst>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Calibri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宋体"/>
      <charset val="134"/>
    </font>
    <font>
      <sz val="11"/>
      <color theme="1"/>
      <name val="Wingdings 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1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/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0"/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/>
    <xf numFmtId="0" fontId="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58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57" applyNumberFormat="1" applyFont="1" applyFill="1" applyBorder="1" applyAlignment="1">
      <alignment horizontal="center" vertical="center"/>
    </xf>
    <xf numFmtId="176" fontId="6" fillId="0" borderId="4" xfId="21" applyNumberFormat="1" applyBorder="1" applyAlignment="1">
      <alignment horizontal="center" vertical="center"/>
    </xf>
    <xf numFmtId="49" fontId="0" fillId="2" borderId="4" xfId="57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58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5" xfId="55"/>
    <cellStyle name="常规 4 2" xfId="56"/>
    <cellStyle name="常规 4" xfId="57"/>
    <cellStyle name="常规 2" xfId="58"/>
    <cellStyle name="常规 2 4" xfId="59"/>
    <cellStyle name="常规 7" xfId="60"/>
    <cellStyle name="常规 3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6</xdr:row>
          <xdr:rowOff>342900</xdr:rowOff>
        </xdr:from>
        <xdr:to>
          <xdr:col>3</xdr:col>
          <xdr:colOff>247650</xdr:colOff>
          <xdr:row>6</xdr:row>
          <xdr:rowOff>556895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62075" y="3275330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方正宋体S-超大字符集" panose="02000000000000000000" charset="-122"/>
                <a:ea typeface="方正宋体S-超大字符集" panose="02000000000000000000" charset="-122"/>
                <a:cs typeface="方正宋体S-超大字符集" panose="02000000000000000000" charset="-122"/>
                <a:sym typeface="方正宋体S-超大字符集" panose="02000000000000000000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8"/>
  <sheetViews>
    <sheetView tabSelected="1" workbookViewId="0">
      <selection activeCell="L12" sqref="L12"/>
    </sheetView>
  </sheetViews>
  <sheetFormatPr defaultColWidth="9" defaultRowHeight="14.25"/>
  <cols>
    <col min="1" max="2" width="9.5" customWidth="1"/>
    <col min="3" max="3" width="7.625" customWidth="1"/>
    <col min="4" max="4" width="9.5" customWidth="1"/>
    <col min="5" max="5" width="8.625" customWidth="1"/>
    <col min="6" max="6" width="10.625" style="4" customWidth="1"/>
    <col min="7" max="7" width="9.5" style="4" customWidth="1"/>
    <col min="8" max="8" width="10.625" style="4" customWidth="1"/>
    <col min="9" max="9" width="7.625" style="5" customWidth="1"/>
    <col min="10" max="10" width="8.75" customWidth="1"/>
  </cols>
  <sheetData>
    <row r="1" s="1" customFormat="1" ht="60.9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38"/>
    </row>
    <row r="2" s="1" customFormat="1" ht="30.95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39"/>
    </row>
    <row r="3" s="1" customFormat="1" ht="30.95" customHeight="1" spans="1:10">
      <c r="A3" s="10" t="s">
        <v>2</v>
      </c>
      <c r="B3" s="11"/>
      <c r="C3" s="10" t="s">
        <v>3</v>
      </c>
      <c r="D3" s="11"/>
      <c r="E3" s="12"/>
      <c r="F3" s="13" t="s">
        <v>4</v>
      </c>
      <c r="G3" s="14"/>
      <c r="H3" s="15" t="s">
        <v>5</v>
      </c>
      <c r="I3" s="40"/>
      <c r="J3" s="41"/>
    </row>
    <row r="4" s="1" customFormat="1" ht="30.95" customHeight="1" spans="1:10">
      <c r="A4" s="16" t="s">
        <v>6</v>
      </c>
      <c r="B4" s="17"/>
      <c r="C4" s="17"/>
      <c r="D4" s="17"/>
      <c r="E4" s="17"/>
      <c r="F4" s="17"/>
      <c r="G4" s="17"/>
      <c r="H4" s="17"/>
      <c r="I4" s="17"/>
      <c r="J4" s="42"/>
    </row>
    <row r="5" s="1" customFormat="1" ht="47.1" customHeight="1" spans="1:10">
      <c r="A5" s="18" t="s">
        <v>7</v>
      </c>
      <c r="B5" s="19" t="s">
        <v>8</v>
      </c>
      <c r="C5" s="18" t="s">
        <v>9</v>
      </c>
      <c r="D5" s="18" t="s">
        <v>10</v>
      </c>
      <c r="E5" s="18" t="s">
        <v>11</v>
      </c>
      <c r="F5" s="18"/>
      <c r="G5" s="18" t="s">
        <v>12</v>
      </c>
      <c r="H5" s="18"/>
      <c r="I5" s="18" t="s">
        <v>13</v>
      </c>
      <c r="J5" s="18"/>
    </row>
    <row r="6" s="1" customFormat="1" ht="30" customHeight="1" spans="1:10">
      <c r="A6" s="18"/>
      <c r="B6" s="19"/>
      <c r="C6" s="20" t="s">
        <v>14</v>
      </c>
      <c r="D6" s="20" t="s">
        <v>15</v>
      </c>
      <c r="E6" s="20" t="s">
        <v>16</v>
      </c>
      <c r="F6" s="20" t="s">
        <v>17</v>
      </c>
      <c r="G6" s="20" t="s">
        <v>18</v>
      </c>
      <c r="H6" s="21" t="s">
        <v>19</v>
      </c>
      <c r="I6" s="20" t="s">
        <v>18</v>
      </c>
      <c r="J6" s="21" t="s">
        <v>20</v>
      </c>
    </row>
    <row r="7" s="1" customFormat="1" ht="45" customHeight="1" spans="1:10">
      <c r="A7" s="18"/>
      <c r="B7" s="18" t="s">
        <v>21</v>
      </c>
      <c r="C7" s="18" t="s">
        <v>22</v>
      </c>
      <c r="D7" s="18"/>
      <c r="E7" s="18"/>
      <c r="F7" s="18"/>
      <c r="G7" s="18"/>
      <c r="H7" s="18"/>
      <c r="I7" s="18"/>
      <c r="J7" s="18"/>
    </row>
    <row r="8" s="1" customFormat="1" ht="30.95" customHeight="1" spans="1:10">
      <c r="A8" s="22" t="s">
        <v>23</v>
      </c>
      <c r="B8" s="23"/>
      <c r="C8" s="23"/>
      <c r="D8" s="23"/>
      <c r="E8" s="23"/>
      <c r="F8" s="23"/>
      <c r="G8" s="23"/>
      <c r="H8" s="23"/>
      <c r="I8" s="23"/>
      <c r="J8" s="43"/>
    </row>
    <row r="9" ht="30.95" customHeight="1" spans="1:16">
      <c r="A9" s="24" t="s">
        <v>24</v>
      </c>
      <c r="B9" s="25" t="s">
        <v>25</v>
      </c>
      <c r="C9" s="26"/>
      <c r="D9" s="27" t="s">
        <v>26</v>
      </c>
      <c r="E9" s="28" t="s">
        <v>27</v>
      </c>
      <c r="F9" s="27" t="s">
        <v>28</v>
      </c>
      <c r="G9" s="28" t="s">
        <v>29</v>
      </c>
      <c r="H9" s="24" t="s">
        <v>30</v>
      </c>
      <c r="I9" s="44" t="s">
        <v>31</v>
      </c>
      <c r="J9" s="44"/>
      <c r="K9" s="1"/>
      <c r="L9" s="1"/>
      <c r="M9" s="1"/>
      <c r="N9" s="1"/>
      <c r="O9" s="1"/>
      <c r="P9" s="1"/>
    </row>
    <row r="10" ht="30.95" customHeight="1" spans="1:16">
      <c r="A10" s="24"/>
      <c r="B10" s="29"/>
      <c r="C10" s="30"/>
      <c r="D10" s="31"/>
      <c r="E10" s="32"/>
      <c r="F10" s="31"/>
      <c r="G10" s="32"/>
      <c r="H10" s="24"/>
      <c r="I10" s="44" t="s">
        <v>32</v>
      </c>
      <c r="J10" s="44" t="s">
        <v>33</v>
      </c>
      <c r="K10" s="1"/>
      <c r="L10" s="1"/>
      <c r="M10" s="1"/>
      <c r="N10" s="1"/>
      <c r="O10" s="1"/>
      <c r="P10" s="1"/>
    </row>
    <row r="11" ht="16.5" customHeight="1" spans="1:16">
      <c r="A11" s="24">
        <v>1</v>
      </c>
      <c r="B11" s="33" t="s">
        <v>34</v>
      </c>
      <c r="C11" s="34"/>
      <c r="D11" s="31" t="s">
        <v>35</v>
      </c>
      <c r="E11" s="35" t="s">
        <v>36</v>
      </c>
      <c r="F11" s="35">
        <v>113.17</v>
      </c>
      <c r="G11" s="32">
        <f>H11/F11</f>
        <v>2.21305309195458</v>
      </c>
      <c r="H11" s="36">
        <f>29065/13133.44*F11</f>
        <v>250.4512184165</v>
      </c>
      <c r="I11" s="32" t="s">
        <v>37</v>
      </c>
      <c r="J11" s="32" t="s">
        <v>37</v>
      </c>
      <c r="K11" s="1"/>
      <c r="L11" s="1"/>
      <c r="M11" s="1"/>
      <c r="N11" s="1"/>
      <c r="O11" s="1"/>
      <c r="P11" s="1"/>
    </row>
    <row r="12" ht="16.5" customHeight="1" spans="1:16">
      <c r="A12" s="24">
        <v>2</v>
      </c>
      <c r="B12" s="33" t="s">
        <v>34</v>
      </c>
      <c r="C12" s="34"/>
      <c r="D12" s="31" t="s">
        <v>35</v>
      </c>
      <c r="E12" s="35" t="s">
        <v>38</v>
      </c>
      <c r="F12" s="35">
        <v>70.9</v>
      </c>
      <c r="G12" s="32">
        <f t="shared" ref="G12:G75" si="0">H12/F12</f>
        <v>2.21305309195458</v>
      </c>
      <c r="H12" s="36">
        <f t="shared" ref="H12:H75" si="1">29065/13133.44*F12</f>
        <v>156.90546421958</v>
      </c>
      <c r="I12" s="32" t="s">
        <v>37</v>
      </c>
      <c r="J12" s="32" t="s">
        <v>37</v>
      </c>
      <c r="K12" s="1"/>
      <c r="L12" s="1"/>
      <c r="M12" s="1"/>
      <c r="N12" s="1"/>
      <c r="O12" s="1"/>
      <c r="P12" s="1"/>
    </row>
    <row r="13" ht="16.5" customHeight="1" spans="1:16">
      <c r="A13" s="24">
        <v>3</v>
      </c>
      <c r="B13" s="33" t="s">
        <v>34</v>
      </c>
      <c r="C13" s="34"/>
      <c r="D13" s="31" t="s">
        <v>35</v>
      </c>
      <c r="E13" s="35" t="s">
        <v>39</v>
      </c>
      <c r="F13" s="35">
        <v>77.61</v>
      </c>
      <c r="G13" s="32">
        <f t="shared" si="0"/>
        <v>2.21305309195458</v>
      </c>
      <c r="H13" s="36">
        <f t="shared" si="1"/>
        <v>171.755050466595</v>
      </c>
      <c r="I13" s="32" t="s">
        <v>37</v>
      </c>
      <c r="J13" s="32" t="s">
        <v>37</v>
      </c>
      <c r="K13" s="1"/>
      <c r="L13" s="1"/>
      <c r="M13" s="1"/>
      <c r="N13" s="1"/>
      <c r="O13" s="1"/>
      <c r="P13" s="1"/>
    </row>
    <row r="14" ht="16.5" customHeight="1" spans="1:16">
      <c r="A14" s="24">
        <v>4</v>
      </c>
      <c r="B14" s="33" t="s">
        <v>34</v>
      </c>
      <c r="C14" s="34"/>
      <c r="D14" s="31" t="s">
        <v>35</v>
      </c>
      <c r="E14" s="35" t="s">
        <v>40</v>
      </c>
      <c r="F14" s="35">
        <v>77.61</v>
      </c>
      <c r="G14" s="32">
        <f t="shared" si="0"/>
        <v>2.21305309195458</v>
      </c>
      <c r="H14" s="36">
        <f t="shared" si="1"/>
        <v>171.755050466595</v>
      </c>
      <c r="I14" s="32" t="s">
        <v>37</v>
      </c>
      <c r="J14" s="32" t="s">
        <v>37</v>
      </c>
      <c r="K14" s="1"/>
      <c r="L14" s="1"/>
      <c r="M14" s="1"/>
      <c r="N14" s="1"/>
      <c r="O14" s="1"/>
      <c r="P14" s="1"/>
    </row>
    <row r="15" ht="16.5" customHeight="1" spans="1:16">
      <c r="A15" s="24">
        <v>5</v>
      </c>
      <c r="B15" s="33" t="s">
        <v>34</v>
      </c>
      <c r="C15" s="34"/>
      <c r="D15" s="31" t="s">
        <v>35</v>
      </c>
      <c r="E15" s="35" t="s">
        <v>41</v>
      </c>
      <c r="F15" s="35">
        <v>70.9</v>
      </c>
      <c r="G15" s="32">
        <f t="shared" si="0"/>
        <v>2.21305309195458</v>
      </c>
      <c r="H15" s="36">
        <f t="shared" si="1"/>
        <v>156.90546421958</v>
      </c>
      <c r="I15" s="32" t="s">
        <v>37</v>
      </c>
      <c r="J15" s="32" t="s">
        <v>37</v>
      </c>
      <c r="K15" s="1"/>
      <c r="L15" s="1"/>
      <c r="M15" s="1"/>
      <c r="N15" s="1"/>
      <c r="O15" s="1"/>
      <c r="P15" s="1"/>
    </row>
    <row r="16" ht="16.5" customHeight="1" spans="1:16">
      <c r="A16" s="24">
        <v>6</v>
      </c>
      <c r="B16" s="33" t="s">
        <v>34</v>
      </c>
      <c r="C16" s="34"/>
      <c r="D16" s="31" t="s">
        <v>35</v>
      </c>
      <c r="E16" s="35" t="s">
        <v>42</v>
      </c>
      <c r="F16" s="35">
        <v>113.17</v>
      </c>
      <c r="G16" s="32">
        <f t="shared" si="0"/>
        <v>2.21305309195458</v>
      </c>
      <c r="H16" s="36">
        <f t="shared" si="1"/>
        <v>250.4512184165</v>
      </c>
      <c r="I16" s="32" t="s">
        <v>37</v>
      </c>
      <c r="J16" s="32" t="s">
        <v>37</v>
      </c>
      <c r="K16" s="1"/>
      <c r="L16" s="1"/>
      <c r="M16" s="1"/>
      <c r="N16" s="1"/>
      <c r="O16" s="1"/>
      <c r="P16" s="1"/>
    </row>
    <row r="17" ht="16.5" customHeight="1" spans="1:16">
      <c r="A17" s="24">
        <v>7</v>
      </c>
      <c r="B17" s="33" t="s">
        <v>34</v>
      </c>
      <c r="C17" s="34"/>
      <c r="D17" s="31" t="s">
        <v>35</v>
      </c>
      <c r="E17" s="35" t="s">
        <v>43</v>
      </c>
      <c r="F17" s="35">
        <v>113.67</v>
      </c>
      <c r="G17" s="32">
        <f t="shared" si="0"/>
        <v>2.21305309195458</v>
      </c>
      <c r="H17" s="36">
        <f t="shared" si="1"/>
        <v>251.557744962477</v>
      </c>
      <c r="I17" s="32" t="s">
        <v>37</v>
      </c>
      <c r="J17" s="32" t="s">
        <v>37</v>
      </c>
      <c r="K17" s="1"/>
      <c r="L17" s="1"/>
      <c r="M17" s="1"/>
      <c r="N17" s="1"/>
      <c r="O17" s="1"/>
      <c r="P17" s="1"/>
    </row>
    <row r="18" ht="16.5" customHeight="1" spans="1:16">
      <c r="A18" s="24">
        <v>8</v>
      </c>
      <c r="B18" s="33" t="s">
        <v>34</v>
      </c>
      <c r="C18" s="34"/>
      <c r="D18" s="31" t="s">
        <v>35</v>
      </c>
      <c r="E18" s="37" t="s">
        <v>44</v>
      </c>
      <c r="F18" s="37">
        <v>70.9</v>
      </c>
      <c r="G18" s="32">
        <f t="shared" si="0"/>
        <v>2.21305309195458</v>
      </c>
      <c r="H18" s="36">
        <f t="shared" si="1"/>
        <v>156.90546421958</v>
      </c>
      <c r="I18" s="32" t="s">
        <v>37</v>
      </c>
      <c r="J18" s="32" t="s">
        <v>37</v>
      </c>
      <c r="K18" s="1"/>
      <c r="L18" s="1"/>
      <c r="M18" s="1"/>
      <c r="N18" s="1"/>
      <c r="O18" s="1"/>
      <c r="P18" s="1"/>
    </row>
    <row r="19" ht="16.5" customHeight="1" spans="1:16">
      <c r="A19" s="24">
        <v>9</v>
      </c>
      <c r="B19" s="33" t="s">
        <v>34</v>
      </c>
      <c r="C19" s="34"/>
      <c r="D19" s="31" t="s">
        <v>35</v>
      </c>
      <c r="E19" s="35" t="s">
        <v>45</v>
      </c>
      <c r="F19" s="35">
        <v>78.14</v>
      </c>
      <c r="G19" s="32">
        <f t="shared" si="0"/>
        <v>2.21305309195458</v>
      </c>
      <c r="H19" s="36">
        <f t="shared" si="1"/>
        <v>172.927968605331</v>
      </c>
      <c r="I19" s="32" t="s">
        <v>37</v>
      </c>
      <c r="J19" s="32" t="s">
        <v>37</v>
      </c>
      <c r="K19" s="1"/>
      <c r="L19" s="1"/>
      <c r="M19" s="1"/>
      <c r="N19" s="1"/>
      <c r="O19" s="1"/>
      <c r="P19" s="1"/>
    </row>
    <row r="20" ht="16.5" customHeight="1" spans="1:16">
      <c r="A20" s="24">
        <v>10</v>
      </c>
      <c r="B20" s="33" t="s">
        <v>34</v>
      </c>
      <c r="C20" s="34"/>
      <c r="D20" s="31" t="s">
        <v>35</v>
      </c>
      <c r="E20" s="35" t="s">
        <v>46</v>
      </c>
      <c r="F20" s="35">
        <v>78.14</v>
      </c>
      <c r="G20" s="32">
        <f t="shared" si="0"/>
        <v>2.21305309195458</v>
      </c>
      <c r="H20" s="36">
        <f t="shared" si="1"/>
        <v>172.927968605331</v>
      </c>
      <c r="I20" s="32" t="s">
        <v>37</v>
      </c>
      <c r="J20" s="32" t="s">
        <v>37</v>
      </c>
      <c r="K20" s="1"/>
      <c r="L20" s="1"/>
      <c r="M20" s="1"/>
      <c r="N20" s="1"/>
      <c r="O20" s="1"/>
      <c r="P20" s="1"/>
    </row>
    <row r="21" ht="16.5" customHeight="1" spans="1:16">
      <c r="A21" s="24">
        <v>11</v>
      </c>
      <c r="B21" s="33" t="s">
        <v>34</v>
      </c>
      <c r="C21" s="34"/>
      <c r="D21" s="31" t="s">
        <v>35</v>
      </c>
      <c r="E21" s="35" t="s">
        <v>47</v>
      </c>
      <c r="F21" s="35">
        <v>70.9</v>
      </c>
      <c r="G21" s="32">
        <f t="shared" si="0"/>
        <v>2.21305309195458</v>
      </c>
      <c r="H21" s="36">
        <f t="shared" si="1"/>
        <v>156.90546421958</v>
      </c>
      <c r="I21" s="32" t="s">
        <v>37</v>
      </c>
      <c r="J21" s="32" t="s">
        <v>37</v>
      </c>
      <c r="K21" s="1"/>
      <c r="L21" s="1"/>
      <c r="M21" s="1"/>
      <c r="N21" s="1"/>
      <c r="O21" s="1"/>
      <c r="P21" s="1"/>
    </row>
    <row r="22" ht="16.5" customHeight="1" spans="1:16">
      <c r="A22" s="24">
        <v>12</v>
      </c>
      <c r="B22" s="33" t="s">
        <v>34</v>
      </c>
      <c r="C22" s="34"/>
      <c r="D22" s="31" t="s">
        <v>35</v>
      </c>
      <c r="E22" s="35" t="s">
        <v>48</v>
      </c>
      <c r="F22" s="35">
        <v>113.67</v>
      </c>
      <c r="G22" s="32">
        <f t="shared" si="0"/>
        <v>2.21305309195458</v>
      </c>
      <c r="H22" s="36">
        <f t="shared" si="1"/>
        <v>251.557744962477</v>
      </c>
      <c r="I22" s="32" t="s">
        <v>37</v>
      </c>
      <c r="J22" s="32" t="s">
        <v>37</v>
      </c>
      <c r="K22" s="1"/>
      <c r="L22" s="1"/>
      <c r="M22" s="1"/>
      <c r="N22" s="1"/>
      <c r="O22" s="1"/>
      <c r="P22" s="1"/>
    </row>
    <row r="23" ht="16.5" customHeight="1" spans="1:16">
      <c r="A23" s="24">
        <v>13</v>
      </c>
      <c r="B23" s="33" t="s">
        <v>34</v>
      </c>
      <c r="C23" s="34"/>
      <c r="D23" s="31" t="s">
        <v>35</v>
      </c>
      <c r="E23" s="35" t="s">
        <v>49</v>
      </c>
      <c r="F23" s="35">
        <v>113.67</v>
      </c>
      <c r="G23" s="32">
        <f t="shared" si="0"/>
        <v>2.21305309195458</v>
      </c>
      <c r="H23" s="36">
        <f t="shared" si="1"/>
        <v>251.557744962477</v>
      </c>
      <c r="I23" s="32" t="s">
        <v>37</v>
      </c>
      <c r="J23" s="32" t="s">
        <v>37</v>
      </c>
      <c r="K23" s="1"/>
      <c r="L23" s="1"/>
      <c r="M23" s="1"/>
      <c r="N23" s="1"/>
      <c r="O23" s="1"/>
      <c r="P23" s="1"/>
    </row>
    <row r="24" ht="16.5" customHeight="1" spans="1:16">
      <c r="A24" s="24">
        <v>14</v>
      </c>
      <c r="B24" s="33" t="s">
        <v>34</v>
      </c>
      <c r="C24" s="34"/>
      <c r="D24" s="31" t="s">
        <v>35</v>
      </c>
      <c r="E24" s="35" t="s">
        <v>50</v>
      </c>
      <c r="F24" s="35">
        <v>70.9</v>
      </c>
      <c r="G24" s="32">
        <f t="shared" si="0"/>
        <v>2.21305309195458</v>
      </c>
      <c r="H24" s="36">
        <f t="shared" si="1"/>
        <v>156.90546421958</v>
      </c>
      <c r="I24" s="32" t="s">
        <v>37</v>
      </c>
      <c r="J24" s="32" t="s">
        <v>37</v>
      </c>
      <c r="K24" s="1"/>
      <c r="L24" s="1"/>
      <c r="M24" s="1"/>
      <c r="N24" s="1"/>
      <c r="O24" s="1"/>
      <c r="P24" s="1"/>
    </row>
    <row r="25" ht="16.5" customHeight="1" spans="1:16">
      <c r="A25" s="24">
        <v>15</v>
      </c>
      <c r="B25" s="33" t="s">
        <v>34</v>
      </c>
      <c r="C25" s="34"/>
      <c r="D25" s="31" t="s">
        <v>35</v>
      </c>
      <c r="E25" s="35" t="s">
        <v>51</v>
      </c>
      <c r="F25" s="35">
        <v>78.14</v>
      </c>
      <c r="G25" s="32">
        <f t="shared" si="0"/>
        <v>2.21305309195458</v>
      </c>
      <c r="H25" s="36">
        <f t="shared" si="1"/>
        <v>172.927968605331</v>
      </c>
      <c r="I25" s="32" t="s">
        <v>37</v>
      </c>
      <c r="J25" s="32" t="s">
        <v>37</v>
      </c>
      <c r="K25" s="1"/>
      <c r="L25" s="1"/>
      <c r="M25" s="1"/>
      <c r="N25" s="1"/>
      <c r="O25" s="1"/>
      <c r="P25" s="1"/>
    </row>
    <row r="26" ht="16.5" customHeight="1" spans="1:16">
      <c r="A26" s="24">
        <v>16</v>
      </c>
      <c r="B26" s="33" t="s">
        <v>34</v>
      </c>
      <c r="C26" s="34"/>
      <c r="D26" s="31" t="s">
        <v>35</v>
      </c>
      <c r="E26" s="35" t="s">
        <v>52</v>
      </c>
      <c r="F26" s="35">
        <v>78.14</v>
      </c>
      <c r="G26" s="32">
        <f t="shared" si="0"/>
        <v>2.21305309195458</v>
      </c>
      <c r="H26" s="36">
        <f t="shared" si="1"/>
        <v>172.927968605331</v>
      </c>
      <c r="I26" s="32" t="s">
        <v>37</v>
      </c>
      <c r="J26" s="32" t="s">
        <v>37</v>
      </c>
      <c r="K26" s="1"/>
      <c r="L26" s="1"/>
      <c r="M26" s="1"/>
      <c r="N26" s="1"/>
      <c r="O26" s="1"/>
      <c r="P26" s="1"/>
    </row>
    <row r="27" ht="16.5" customHeight="1" spans="1:16">
      <c r="A27" s="24">
        <v>17</v>
      </c>
      <c r="B27" s="33" t="s">
        <v>34</v>
      </c>
      <c r="C27" s="34"/>
      <c r="D27" s="31" t="s">
        <v>35</v>
      </c>
      <c r="E27" s="35" t="s">
        <v>53</v>
      </c>
      <c r="F27" s="35">
        <v>70.9</v>
      </c>
      <c r="G27" s="32">
        <f t="shared" si="0"/>
        <v>2.21305309195458</v>
      </c>
      <c r="H27" s="36">
        <f t="shared" si="1"/>
        <v>156.90546421958</v>
      </c>
      <c r="I27" s="32" t="s">
        <v>37</v>
      </c>
      <c r="J27" s="32" t="s">
        <v>37</v>
      </c>
      <c r="K27" s="1"/>
      <c r="L27" s="1"/>
      <c r="M27" s="1"/>
      <c r="N27" s="1"/>
      <c r="O27" s="1"/>
      <c r="P27" s="1"/>
    </row>
    <row r="28" ht="16.5" customHeight="1" spans="1:16">
      <c r="A28" s="24">
        <v>18</v>
      </c>
      <c r="B28" s="33" t="s">
        <v>34</v>
      </c>
      <c r="C28" s="34"/>
      <c r="D28" s="31" t="s">
        <v>35</v>
      </c>
      <c r="E28" s="35" t="s">
        <v>54</v>
      </c>
      <c r="F28" s="35">
        <v>113.67</v>
      </c>
      <c r="G28" s="32">
        <f t="shared" si="0"/>
        <v>2.21305309195458</v>
      </c>
      <c r="H28" s="36">
        <f t="shared" si="1"/>
        <v>251.557744962477</v>
      </c>
      <c r="I28" s="32" t="s">
        <v>37</v>
      </c>
      <c r="J28" s="32" t="s">
        <v>37</v>
      </c>
      <c r="K28" s="1"/>
      <c r="L28" s="1"/>
      <c r="M28" s="1"/>
      <c r="N28" s="1"/>
      <c r="O28" s="1"/>
      <c r="P28" s="1"/>
    </row>
    <row r="29" ht="16.5" customHeight="1" spans="1:16">
      <c r="A29" s="24">
        <v>19</v>
      </c>
      <c r="B29" s="33" t="s">
        <v>34</v>
      </c>
      <c r="C29" s="34"/>
      <c r="D29" s="31" t="s">
        <v>35</v>
      </c>
      <c r="E29" s="35" t="s">
        <v>55</v>
      </c>
      <c r="F29" s="35">
        <v>113.67</v>
      </c>
      <c r="G29" s="32">
        <f t="shared" si="0"/>
        <v>2.21305309195458</v>
      </c>
      <c r="H29" s="36">
        <f t="shared" si="1"/>
        <v>251.557744962477</v>
      </c>
      <c r="I29" s="32" t="s">
        <v>37</v>
      </c>
      <c r="J29" s="32" t="s">
        <v>37</v>
      </c>
      <c r="K29" s="1"/>
      <c r="L29" s="1"/>
      <c r="M29" s="1"/>
      <c r="N29" s="1"/>
      <c r="O29" s="1"/>
      <c r="P29" s="1"/>
    </row>
    <row r="30" ht="16.5" customHeight="1" spans="1:16">
      <c r="A30" s="24">
        <v>20</v>
      </c>
      <c r="B30" s="33" t="s">
        <v>34</v>
      </c>
      <c r="C30" s="34"/>
      <c r="D30" s="31" t="s">
        <v>35</v>
      </c>
      <c r="E30" s="35" t="s">
        <v>56</v>
      </c>
      <c r="F30" s="35">
        <v>70.9</v>
      </c>
      <c r="G30" s="32">
        <f t="shared" si="0"/>
        <v>2.21305309195458</v>
      </c>
      <c r="H30" s="36">
        <f t="shared" si="1"/>
        <v>156.90546421958</v>
      </c>
      <c r="I30" s="32" t="s">
        <v>37</v>
      </c>
      <c r="J30" s="32" t="s">
        <v>37</v>
      </c>
      <c r="K30" s="1"/>
      <c r="L30" s="1"/>
      <c r="M30" s="1"/>
      <c r="N30" s="1"/>
      <c r="O30" s="1"/>
      <c r="P30" s="1"/>
    </row>
    <row r="31" ht="16.5" customHeight="1" spans="1:16">
      <c r="A31" s="24">
        <v>21</v>
      </c>
      <c r="B31" s="33" t="s">
        <v>34</v>
      </c>
      <c r="C31" s="34"/>
      <c r="D31" s="31" t="s">
        <v>35</v>
      </c>
      <c r="E31" s="35" t="s">
        <v>57</v>
      </c>
      <c r="F31" s="35">
        <v>78.14</v>
      </c>
      <c r="G31" s="32">
        <f t="shared" si="0"/>
        <v>2.21305309195458</v>
      </c>
      <c r="H31" s="36">
        <f t="shared" si="1"/>
        <v>172.927968605331</v>
      </c>
      <c r="I31" s="32" t="s">
        <v>37</v>
      </c>
      <c r="J31" s="32" t="s">
        <v>37</v>
      </c>
      <c r="K31" s="1"/>
      <c r="L31" s="1"/>
      <c r="M31" s="1"/>
      <c r="N31" s="1"/>
      <c r="O31" s="1"/>
      <c r="P31" s="1"/>
    </row>
    <row r="32" ht="16.5" customHeight="1" spans="1:16">
      <c r="A32" s="24">
        <v>22</v>
      </c>
      <c r="B32" s="33" t="s">
        <v>34</v>
      </c>
      <c r="C32" s="34"/>
      <c r="D32" s="31" t="s">
        <v>35</v>
      </c>
      <c r="E32" s="35" t="s">
        <v>58</v>
      </c>
      <c r="F32" s="35">
        <v>78.14</v>
      </c>
      <c r="G32" s="32">
        <f t="shared" si="0"/>
        <v>2.21305309195458</v>
      </c>
      <c r="H32" s="36">
        <f t="shared" si="1"/>
        <v>172.927968605331</v>
      </c>
      <c r="I32" s="32" t="s">
        <v>37</v>
      </c>
      <c r="J32" s="32" t="s">
        <v>37</v>
      </c>
      <c r="K32" s="1"/>
      <c r="L32" s="1"/>
      <c r="M32" s="1"/>
      <c r="N32" s="1"/>
      <c r="O32" s="1"/>
      <c r="P32" s="1"/>
    </row>
    <row r="33" ht="16.5" customHeight="1" spans="1:16">
      <c r="A33" s="24">
        <v>23</v>
      </c>
      <c r="B33" s="33" t="s">
        <v>34</v>
      </c>
      <c r="C33" s="34"/>
      <c r="D33" s="31" t="s">
        <v>35</v>
      </c>
      <c r="E33" s="35" t="s">
        <v>59</v>
      </c>
      <c r="F33" s="35">
        <v>70.9</v>
      </c>
      <c r="G33" s="32">
        <f t="shared" si="0"/>
        <v>2.21305309195458</v>
      </c>
      <c r="H33" s="36">
        <f t="shared" si="1"/>
        <v>156.90546421958</v>
      </c>
      <c r="I33" s="32" t="s">
        <v>37</v>
      </c>
      <c r="J33" s="32" t="s">
        <v>37</v>
      </c>
      <c r="K33" s="1"/>
      <c r="L33" s="1"/>
      <c r="M33" s="1"/>
      <c r="N33" s="1"/>
      <c r="O33" s="1"/>
      <c r="P33" s="1"/>
    </row>
    <row r="34" ht="16.5" customHeight="1" spans="1:16">
      <c r="A34" s="24">
        <v>24</v>
      </c>
      <c r="B34" s="33" t="s">
        <v>34</v>
      </c>
      <c r="C34" s="34"/>
      <c r="D34" s="31" t="s">
        <v>35</v>
      </c>
      <c r="E34" s="35" t="s">
        <v>60</v>
      </c>
      <c r="F34" s="35">
        <v>113.67</v>
      </c>
      <c r="G34" s="32">
        <f t="shared" si="0"/>
        <v>2.21305309195458</v>
      </c>
      <c r="H34" s="36">
        <f t="shared" si="1"/>
        <v>251.557744962477</v>
      </c>
      <c r="I34" s="32" t="s">
        <v>37</v>
      </c>
      <c r="J34" s="32" t="s">
        <v>37</v>
      </c>
      <c r="K34" s="1"/>
      <c r="L34" s="1"/>
      <c r="M34" s="1"/>
      <c r="N34" s="1"/>
      <c r="O34" s="1"/>
      <c r="P34" s="1"/>
    </row>
    <row r="35" ht="16.5" customHeight="1" spans="1:16">
      <c r="A35" s="24">
        <v>25</v>
      </c>
      <c r="B35" s="33" t="s">
        <v>34</v>
      </c>
      <c r="C35" s="34"/>
      <c r="D35" s="31" t="s">
        <v>35</v>
      </c>
      <c r="E35" s="35" t="s">
        <v>61</v>
      </c>
      <c r="F35" s="35">
        <v>113.67</v>
      </c>
      <c r="G35" s="32">
        <f t="shared" si="0"/>
        <v>2.21305309195458</v>
      </c>
      <c r="H35" s="36">
        <f t="shared" si="1"/>
        <v>251.557744962477</v>
      </c>
      <c r="I35" s="32" t="s">
        <v>37</v>
      </c>
      <c r="J35" s="32" t="s">
        <v>37</v>
      </c>
      <c r="K35" s="1"/>
      <c r="L35" s="1"/>
      <c r="M35" s="1"/>
      <c r="N35" s="1"/>
      <c r="O35" s="1"/>
      <c r="P35" s="1"/>
    </row>
    <row r="36" ht="16.5" customHeight="1" spans="1:16">
      <c r="A36" s="24">
        <v>26</v>
      </c>
      <c r="B36" s="33" t="s">
        <v>34</v>
      </c>
      <c r="C36" s="34"/>
      <c r="D36" s="31" t="s">
        <v>35</v>
      </c>
      <c r="E36" s="35" t="s">
        <v>62</v>
      </c>
      <c r="F36" s="35">
        <v>70.9</v>
      </c>
      <c r="G36" s="32">
        <f t="shared" si="0"/>
        <v>2.21305309195458</v>
      </c>
      <c r="H36" s="36">
        <f t="shared" si="1"/>
        <v>156.90546421958</v>
      </c>
      <c r="I36" s="32" t="s">
        <v>37</v>
      </c>
      <c r="J36" s="32" t="s">
        <v>37</v>
      </c>
      <c r="K36" s="1"/>
      <c r="L36" s="1"/>
      <c r="M36" s="1"/>
      <c r="N36" s="1"/>
      <c r="O36" s="1"/>
      <c r="P36" s="1"/>
    </row>
    <row r="37" ht="16.5" customHeight="1" spans="1:16">
      <c r="A37" s="24">
        <v>27</v>
      </c>
      <c r="B37" s="33" t="s">
        <v>34</v>
      </c>
      <c r="C37" s="34"/>
      <c r="D37" s="31" t="s">
        <v>35</v>
      </c>
      <c r="E37" s="35" t="s">
        <v>63</v>
      </c>
      <c r="F37" s="35">
        <v>78.14</v>
      </c>
      <c r="G37" s="32">
        <f t="shared" si="0"/>
        <v>2.21305309195458</v>
      </c>
      <c r="H37" s="36">
        <f t="shared" si="1"/>
        <v>172.927968605331</v>
      </c>
      <c r="I37" s="32" t="s">
        <v>37</v>
      </c>
      <c r="J37" s="32" t="s">
        <v>37</v>
      </c>
      <c r="K37" s="1"/>
      <c r="L37" s="1"/>
      <c r="M37" s="1"/>
      <c r="N37" s="1"/>
      <c r="O37" s="1"/>
      <c r="P37" s="1"/>
    </row>
    <row r="38" ht="16.5" customHeight="1" spans="1:16">
      <c r="A38" s="24">
        <v>28</v>
      </c>
      <c r="B38" s="33" t="s">
        <v>34</v>
      </c>
      <c r="C38" s="34"/>
      <c r="D38" s="31" t="s">
        <v>35</v>
      </c>
      <c r="E38" s="35" t="s">
        <v>64</v>
      </c>
      <c r="F38" s="35">
        <v>78.14</v>
      </c>
      <c r="G38" s="32">
        <f t="shared" si="0"/>
        <v>2.21305309195458</v>
      </c>
      <c r="H38" s="36">
        <f t="shared" si="1"/>
        <v>172.927968605331</v>
      </c>
      <c r="I38" s="32" t="s">
        <v>37</v>
      </c>
      <c r="J38" s="32" t="s">
        <v>37</v>
      </c>
      <c r="K38" s="1"/>
      <c r="L38" s="1"/>
      <c r="M38" s="1"/>
      <c r="N38" s="1"/>
      <c r="O38" s="1"/>
      <c r="P38" s="1"/>
    </row>
    <row r="39" ht="16.5" customHeight="1" spans="1:16">
      <c r="A39" s="24">
        <v>29</v>
      </c>
      <c r="B39" s="33" t="s">
        <v>34</v>
      </c>
      <c r="C39" s="34"/>
      <c r="D39" s="31" t="s">
        <v>35</v>
      </c>
      <c r="E39" s="35" t="s">
        <v>65</v>
      </c>
      <c r="F39" s="35">
        <v>70.9</v>
      </c>
      <c r="G39" s="32">
        <f t="shared" si="0"/>
        <v>2.21305309195458</v>
      </c>
      <c r="H39" s="36">
        <f t="shared" si="1"/>
        <v>156.90546421958</v>
      </c>
      <c r="I39" s="32" t="s">
        <v>37</v>
      </c>
      <c r="J39" s="32" t="s">
        <v>37</v>
      </c>
      <c r="K39" s="1"/>
      <c r="L39" s="1"/>
      <c r="M39" s="1"/>
      <c r="N39" s="1"/>
      <c r="O39" s="1"/>
      <c r="P39" s="1"/>
    </row>
    <row r="40" ht="16.5" customHeight="1" spans="1:16">
      <c r="A40" s="24">
        <v>30</v>
      </c>
      <c r="B40" s="33" t="s">
        <v>34</v>
      </c>
      <c r="C40" s="34"/>
      <c r="D40" s="31" t="s">
        <v>35</v>
      </c>
      <c r="E40" s="35" t="s">
        <v>66</v>
      </c>
      <c r="F40" s="35">
        <v>113.67</v>
      </c>
      <c r="G40" s="32">
        <f t="shared" si="0"/>
        <v>2.21305309195458</v>
      </c>
      <c r="H40" s="36">
        <f t="shared" si="1"/>
        <v>251.557744962477</v>
      </c>
      <c r="I40" s="32" t="s">
        <v>37</v>
      </c>
      <c r="J40" s="32" t="s">
        <v>37</v>
      </c>
      <c r="K40" s="1"/>
      <c r="L40" s="1"/>
      <c r="M40" s="1"/>
      <c r="N40" s="1"/>
      <c r="O40" s="1"/>
      <c r="P40" s="1"/>
    </row>
    <row r="41" ht="16.5" customHeight="1" spans="1:16">
      <c r="A41" s="24">
        <v>31</v>
      </c>
      <c r="B41" s="33" t="s">
        <v>34</v>
      </c>
      <c r="C41" s="34"/>
      <c r="D41" s="31" t="s">
        <v>35</v>
      </c>
      <c r="E41" s="35" t="s">
        <v>67</v>
      </c>
      <c r="F41" s="35">
        <v>113.67</v>
      </c>
      <c r="G41" s="32">
        <f t="shared" si="0"/>
        <v>2.21305309195458</v>
      </c>
      <c r="H41" s="36">
        <f t="shared" si="1"/>
        <v>251.557744962477</v>
      </c>
      <c r="I41" s="32" t="s">
        <v>37</v>
      </c>
      <c r="J41" s="32" t="s">
        <v>37</v>
      </c>
      <c r="K41" s="1"/>
      <c r="L41" s="1"/>
      <c r="M41" s="1"/>
      <c r="N41" s="1"/>
      <c r="O41" s="1"/>
      <c r="P41" s="1"/>
    </row>
    <row r="42" ht="16.5" customHeight="1" spans="1:16">
      <c r="A42" s="24">
        <v>32</v>
      </c>
      <c r="B42" s="33" t="s">
        <v>34</v>
      </c>
      <c r="C42" s="34"/>
      <c r="D42" s="31" t="s">
        <v>35</v>
      </c>
      <c r="E42" s="35" t="s">
        <v>68</v>
      </c>
      <c r="F42" s="35">
        <v>70.9</v>
      </c>
      <c r="G42" s="32">
        <f t="shared" si="0"/>
        <v>2.21305309195458</v>
      </c>
      <c r="H42" s="36">
        <f t="shared" si="1"/>
        <v>156.90546421958</v>
      </c>
      <c r="I42" s="32" t="s">
        <v>37</v>
      </c>
      <c r="J42" s="32" t="s">
        <v>37</v>
      </c>
      <c r="K42" s="1"/>
      <c r="L42" s="1"/>
      <c r="M42" s="1"/>
      <c r="N42" s="1"/>
      <c r="O42" s="1"/>
      <c r="P42" s="1"/>
    </row>
    <row r="43" ht="16.5" customHeight="1" spans="1:16">
      <c r="A43" s="24">
        <v>33</v>
      </c>
      <c r="B43" s="33" t="s">
        <v>34</v>
      </c>
      <c r="C43" s="34"/>
      <c r="D43" s="31" t="s">
        <v>35</v>
      </c>
      <c r="E43" s="35" t="s">
        <v>69</v>
      </c>
      <c r="F43" s="35">
        <v>78.14</v>
      </c>
      <c r="G43" s="32">
        <f t="shared" si="0"/>
        <v>2.21305309195458</v>
      </c>
      <c r="H43" s="36">
        <f t="shared" si="1"/>
        <v>172.927968605331</v>
      </c>
      <c r="I43" s="32" t="s">
        <v>37</v>
      </c>
      <c r="J43" s="32" t="s">
        <v>37</v>
      </c>
      <c r="K43" s="1"/>
      <c r="L43" s="1"/>
      <c r="M43" s="1"/>
      <c r="N43" s="1"/>
      <c r="O43" s="1"/>
      <c r="P43" s="1"/>
    </row>
    <row r="44" ht="16.5" customHeight="1" spans="1:16">
      <c r="A44" s="24">
        <v>34</v>
      </c>
      <c r="B44" s="33" t="s">
        <v>34</v>
      </c>
      <c r="C44" s="34"/>
      <c r="D44" s="31" t="s">
        <v>35</v>
      </c>
      <c r="E44" s="35" t="s">
        <v>70</v>
      </c>
      <c r="F44" s="35">
        <v>78.14</v>
      </c>
      <c r="G44" s="32">
        <f t="shared" si="0"/>
        <v>2.21305309195458</v>
      </c>
      <c r="H44" s="36">
        <f t="shared" si="1"/>
        <v>172.927968605331</v>
      </c>
      <c r="I44" s="32" t="s">
        <v>37</v>
      </c>
      <c r="J44" s="32" t="s">
        <v>37</v>
      </c>
      <c r="K44" s="1"/>
      <c r="L44" s="1"/>
      <c r="M44" s="1"/>
      <c r="N44" s="1"/>
      <c r="O44" s="1"/>
      <c r="P44" s="1"/>
    </row>
    <row r="45" ht="16.5" customHeight="1" spans="1:16">
      <c r="A45" s="24">
        <v>35</v>
      </c>
      <c r="B45" s="33" t="s">
        <v>34</v>
      </c>
      <c r="C45" s="34"/>
      <c r="D45" s="31" t="s">
        <v>35</v>
      </c>
      <c r="E45" s="35" t="s">
        <v>71</v>
      </c>
      <c r="F45" s="35">
        <v>70.9</v>
      </c>
      <c r="G45" s="32">
        <f t="shared" si="0"/>
        <v>2.21305309195458</v>
      </c>
      <c r="H45" s="36">
        <f t="shared" si="1"/>
        <v>156.90546421958</v>
      </c>
      <c r="I45" s="32" t="s">
        <v>37</v>
      </c>
      <c r="J45" s="32" t="s">
        <v>37</v>
      </c>
      <c r="K45" s="1"/>
      <c r="L45" s="1"/>
      <c r="M45" s="1"/>
      <c r="N45" s="1"/>
      <c r="O45" s="1"/>
      <c r="P45" s="1"/>
    </row>
    <row r="46" ht="16.5" customHeight="1" spans="1:16">
      <c r="A46" s="24">
        <v>36</v>
      </c>
      <c r="B46" s="33" t="s">
        <v>34</v>
      </c>
      <c r="C46" s="34"/>
      <c r="D46" s="31" t="s">
        <v>35</v>
      </c>
      <c r="E46" s="35" t="s">
        <v>72</v>
      </c>
      <c r="F46" s="35">
        <v>113.67</v>
      </c>
      <c r="G46" s="32">
        <f t="shared" si="0"/>
        <v>2.21305309195458</v>
      </c>
      <c r="H46" s="36">
        <f t="shared" si="1"/>
        <v>251.557744962477</v>
      </c>
      <c r="I46" s="32" t="s">
        <v>37</v>
      </c>
      <c r="J46" s="32" t="s">
        <v>37</v>
      </c>
      <c r="K46" s="1"/>
      <c r="L46" s="1"/>
      <c r="M46" s="1"/>
      <c r="N46" s="1"/>
      <c r="O46" s="1"/>
      <c r="P46" s="1"/>
    </row>
    <row r="47" ht="16.5" customHeight="1" spans="1:16">
      <c r="A47" s="24">
        <v>37</v>
      </c>
      <c r="B47" s="33" t="s">
        <v>34</v>
      </c>
      <c r="C47" s="34"/>
      <c r="D47" s="31" t="s">
        <v>35</v>
      </c>
      <c r="E47" s="35" t="s">
        <v>73</v>
      </c>
      <c r="F47" s="35">
        <v>113.67</v>
      </c>
      <c r="G47" s="32">
        <f t="shared" si="0"/>
        <v>2.21305309195458</v>
      </c>
      <c r="H47" s="36">
        <f t="shared" si="1"/>
        <v>251.557744962477</v>
      </c>
      <c r="I47" s="32" t="s">
        <v>37</v>
      </c>
      <c r="J47" s="32" t="s">
        <v>37</v>
      </c>
      <c r="K47" s="1"/>
      <c r="L47" s="1"/>
      <c r="M47" s="1"/>
      <c r="N47" s="1"/>
      <c r="O47" s="1"/>
      <c r="P47" s="1"/>
    </row>
    <row r="48" ht="16.5" customHeight="1" spans="1:16">
      <c r="A48" s="24">
        <v>38</v>
      </c>
      <c r="B48" s="33" t="s">
        <v>34</v>
      </c>
      <c r="C48" s="34"/>
      <c r="D48" s="31" t="s">
        <v>35</v>
      </c>
      <c r="E48" s="35" t="s">
        <v>74</v>
      </c>
      <c r="F48" s="35">
        <v>70.9</v>
      </c>
      <c r="G48" s="32">
        <f t="shared" si="0"/>
        <v>2.21305309195458</v>
      </c>
      <c r="H48" s="36">
        <f t="shared" si="1"/>
        <v>156.90546421958</v>
      </c>
      <c r="I48" s="32" t="s">
        <v>37</v>
      </c>
      <c r="J48" s="32" t="s">
        <v>37</v>
      </c>
      <c r="K48" s="1"/>
      <c r="L48" s="1"/>
      <c r="M48" s="1"/>
      <c r="N48" s="1"/>
      <c r="O48" s="1"/>
      <c r="P48" s="1"/>
    </row>
    <row r="49" ht="16.5" customHeight="1" spans="1:16">
      <c r="A49" s="24">
        <v>39</v>
      </c>
      <c r="B49" s="33" t="s">
        <v>34</v>
      </c>
      <c r="C49" s="34"/>
      <c r="D49" s="31" t="s">
        <v>35</v>
      </c>
      <c r="E49" s="35" t="s">
        <v>75</v>
      </c>
      <c r="F49" s="35">
        <v>78.14</v>
      </c>
      <c r="G49" s="32">
        <f t="shared" si="0"/>
        <v>2.21305309195458</v>
      </c>
      <c r="H49" s="36">
        <f t="shared" si="1"/>
        <v>172.927968605331</v>
      </c>
      <c r="I49" s="32" t="s">
        <v>37</v>
      </c>
      <c r="J49" s="32" t="s">
        <v>37</v>
      </c>
      <c r="K49" s="1"/>
      <c r="L49" s="1"/>
      <c r="M49" s="1"/>
      <c r="N49" s="1"/>
      <c r="O49" s="1"/>
      <c r="P49" s="1"/>
    </row>
    <row r="50" ht="16.5" customHeight="1" spans="1:16">
      <c r="A50" s="24">
        <v>40</v>
      </c>
      <c r="B50" s="33" t="s">
        <v>34</v>
      </c>
      <c r="C50" s="34"/>
      <c r="D50" s="31" t="s">
        <v>35</v>
      </c>
      <c r="E50" s="35" t="s">
        <v>76</v>
      </c>
      <c r="F50" s="35">
        <v>78.14</v>
      </c>
      <c r="G50" s="32">
        <f t="shared" si="0"/>
        <v>2.21305309195458</v>
      </c>
      <c r="H50" s="36">
        <f t="shared" si="1"/>
        <v>172.927968605331</v>
      </c>
      <c r="I50" s="32" t="s">
        <v>37</v>
      </c>
      <c r="J50" s="32" t="s">
        <v>37</v>
      </c>
      <c r="K50" s="1"/>
      <c r="L50" s="1"/>
      <c r="M50" s="1"/>
      <c r="N50" s="1"/>
      <c r="O50" s="1"/>
      <c r="P50" s="1"/>
    </row>
    <row r="51" ht="16.5" customHeight="1" spans="1:16">
      <c r="A51" s="24">
        <v>41</v>
      </c>
      <c r="B51" s="33" t="s">
        <v>34</v>
      </c>
      <c r="C51" s="34"/>
      <c r="D51" s="31" t="s">
        <v>35</v>
      </c>
      <c r="E51" s="35" t="s">
        <v>77</v>
      </c>
      <c r="F51" s="35">
        <v>70.9</v>
      </c>
      <c r="G51" s="32">
        <f t="shared" si="0"/>
        <v>2.21305309195458</v>
      </c>
      <c r="H51" s="36">
        <f t="shared" si="1"/>
        <v>156.90546421958</v>
      </c>
      <c r="I51" s="32" t="s">
        <v>37</v>
      </c>
      <c r="J51" s="32" t="s">
        <v>37</v>
      </c>
      <c r="K51" s="1"/>
      <c r="L51" s="1"/>
      <c r="M51" s="1"/>
      <c r="N51" s="1"/>
      <c r="O51" s="1"/>
      <c r="P51" s="1"/>
    </row>
    <row r="52" ht="16.5" customHeight="1" spans="1:16">
      <c r="A52" s="24">
        <v>42</v>
      </c>
      <c r="B52" s="33" t="s">
        <v>34</v>
      </c>
      <c r="C52" s="34"/>
      <c r="D52" s="31" t="s">
        <v>35</v>
      </c>
      <c r="E52" s="35" t="s">
        <v>78</v>
      </c>
      <c r="F52" s="35">
        <v>113.67</v>
      </c>
      <c r="G52" s="32">
        <f t="shared" si="0"/>
        <v>2.21305309195458</v>
      </c>
      <c r="H52" s="36">
        <f t="shared" si="1"/>
        <v>251.557744962477</v>
      </c>
      <c r="I52" s="32" t="s">
        <v>37</v>
      </c>
      <c r="J52" s="32" t="s">
        <v>37</v>
      </c>
      <c r="K52" s="1"/>
      <c r="L52" s="1"/>
      <c r="M52" s="1"/>
      <c r="N52" s="1"/>
      <c r="O52" s="1"/>
      <c r="P52" s="1"/>
    </row>
    <row r="53" ht="16.5" customHeight="1" spans="1:16">
      <c r="A53" s="24">
        <v>43</v>
      </c>
      <c r="B53" s="33" t="s">
        <v>34</v>
      </c>
      <c r="C53" s="34"/>
      <c r="D53" s="31" t="s">
        <v>35</v>
      </c>
      <c r="E53" s="35" t="s">
        <v>79</v>
      </c>
      <c r="F53" s="35">
        <v>113.67</v>
      </c>
      <c r="G53" s="32">
        <f t="shared" si="0"/>
        <v>2.21305309195458</v>
      </c>
      <c r="H53" s="36">
        <f t="shared" si="1"/>
        <v>251.557744962477</v>
      </c>
      <c r="I53" s="32" t="s">
        <v>37</v>
      </c>
      <c r="J53" s="32" t="s">
        <v>37</v>
      </c>
      <c r="K53" s="1"/>
      <c r="L53" s="1"/>
      <c r="M53" s="1"/>
      <c r="N53" s="1"/>
      <c r="O53" s="1"/>
      <c r="P53" s="1"/>
    </row>
    <row r="54" ht="16.5" customHeight="1" spans="1:16">
      <c r="A54" s="24">
        <v>44</v>
      </c>
      <c r="B54" s="33" t="s">
        <v>34</v>
      </c>
      <c r="C54" s="34"/>
      <c r="D54" s="31" t="s">
        <v>35</v>
      </c>
      <c r="E54" s="35" t="s">
        <v>80</v>
      </c>
      <c r="F54" s="35">
        <v>70.9</v>
      </c>
      <c r="G54" s="32">
        <f t="shared" si="0"/>
        <v>2.21305309195458</v>
      </c>
      <c r="H54" s="36">
        <f t="shared" si="1"/>
        <v>156.90546421958</v>
      </c>
      <c r="I54" s="32" t="s">
        <v>37</v>
      </c>
      <c r="J54" s="32" t="s">
        <v>37</v>
      </c>
      <c r="K54" s="1"/>
      <c r="L54" s="1"/>
      <c r="M54" s="1"/>
      <c r="N54" s="1"/>
      <c r="O54" s="1"/>
      <c r="P54" s="1"/>
    </row>
    <row r="55" ht="16.5" customHeight="1" spans="1:16">
      <c r="A55" s="24">
        <v>45</v>
      </c>
      <c r="B55" s="33" t="s">
        <v>34</v>
      </c>
      <c r="C55" s="34"/>
      <c r="D55" s="31" t="s">
        <v>35</v>
      </c>
      <c r="E55" s="35" t="s">
        <v>81</v>
      </c>
      <c r="F55" s="35">
        <v>78.14</v>
      </c>
      <c r="G55" s="32">
        <f t="shared" si="0"/>
        <v>2.21305309195458</v>
      </c>
      <c r="H55" s="36">
        <f t="shared" si="1"/>
        <v>172.927968605331</v>
      </c>
      <c r="I55" s="32" t="s">
        <v>37</v>
      </c>
      <c r="J55" s="32" t="s">
        <v>37</v>
      </c>
      <c r="K55" s="1"/>
      <c r="L55" s="1"/>
      <c r="M55" s="1"/>
      <c r="N55" s="1"/>
      <c r="O55" s="1"/>
      <c r="P55" s="1"/>
    </row>
    <row r="56" ht="16.5" customHeight="1" spans="1:16">
      <c r="A56" s="24">
        <v>46</v>
      </c>
      <c r="B56" s="33" t="s">
        <v>34</v>
      </c>
      <c r="C56" s="34"/>
      <c r="D56" s="31" t="s">
        <v>35</v>
      </c>
      <c r="E56" s="35" t="s">
        <v>82</v>
      </c>
      <c r="F56" s="35">
        <v>78.14</v>
      </c>
      <c r="G56" s="32">
        <f t="shared" si="0"/>
        <v>2.21305309195458</v>
      </c>
      <c r="H56" s="36">
        <f t="shared" si="1"/>
        <v>172.927968605331</v>
      </c>
      <c r="I56" s="32" t="s">
        <v>37</v>
      </c>
      <c r="J56" s="32" t="s">
        <v>37</v>
      </c>
      <c r="K56" s="1"/>
      <c r="L56" s="1"/>
      <c r="M56" s="1"/>
      <c r="N56" s="1"/>
      <c r="O56" s="1"/>
      <c r="P56" s="1"/>
    </row>
    <row r="57" ht="16.5" customHeight="1" spans="1:16">
      <c r="A57" s="24">
        <v>47</v>
      </c>
      <c r="B57" s="33" t="s">
        <v>34</v>
      </c>
      <c r="C57" s="34"/>
      <c r="D57" s="31" t="s">
        <v>35</v>
      </c>
      <c r="E57" s="35" t="s">
        <v>83</v>
      </c>
      <c r="F57" s="35">
        <v>70.9</v>
      </c>
      <c r="G57" s="32">
        <f t="shared" si="0"/>
        <v>2.21305309195458</v>
      </c>
      <c r="H57" s="36">
        <f t="shared" si="1"/>
        <v>156.90546421958</v>
      </c>
      <c r="I57" s="32" t="s">
        <v>37</v>
      </c>
      <c r="J57" s="32" t="s">
        <v>37</v>
      </c>
      <c r="K57" s="1"/>
      <c r="L57" s="1"/>
      <c r="M57" s="1"/>
      <c r="N57" s="1"/>
      <c r="O57" s="1"/>
      <c r="P57" s="1"/>
    </row>
    <row r="58" ht="16.5" customHeight="1" spans="1:16">
      <c r="A58" s="24">
        <v>48</v>
      </c>
      <c r="B58" s="33" t="s">
        <v>34</v>
      </c>
      <c r="C58" s="34"/>
      <c r="D58" s="31" t="s">
        <v>35</v>
      </c>
      <c r="E58" s="35" t="s">
        <v>84</v>
      </c>
      <c r="F58" s="35">
        <v>113.67</v>
      </c>
      <c r="G58" s="32">
        <f t="shared" si="0"/>
        <v>2.21305309195458</v>
      </c>
      <c r="H58" s="36">
        <f t="shared" si="1"/>
        <v>251.557744962477</v>
      </c>
      <c r="I58" s="32" t="s">
        <v>37</v>
      </c>
      <c r="J58" s="32" t="s">
        <v>37</v>
      </c>
      <c r="K58" s="1"/>
      <c r="L58" s="1"/>
      <c r="M58" s="1"/>
      <c r="N58" s="1"/>
      <c r="O58" s="1"/>
      <c r="P58" s="1"/>
    </row>
    <row r="59" ht="16.5" customHeight="1" spans="1:16">
      <c r="A59" s="24">
        <v>49</v>
      </c>
      <c r="B59" s="33" t="s">
        <v>34</v>
      </c>
      <c r="C59" s="34"/>
      <c r="D59" s="31" t="s">
        <v>35</v>
      </c>
      <c r="E59" s="35" t="s">
        <v>85</v>
      </c>
      <c r="F59" s="35">
        <v>113.67</v>
      </c>
      <c r="G59" s="32">
        <f t="shared" si="0"/>
        <v>2.21305309195458</v>
      </c>
      <c r="H59" s="36">
        <f t="shared" si="1"/>
        <v>251.557744962477</v>
      </c>
      <c r="I59" s="32" t="s">
        <v>37</v>
      </c>
      <c r="J59" s="32" t="s">
        <v>37</v>
      </c>
      <c r="K59" s="1"/>
      <c r="L59" s="1"/>
      <c r="M59" s="1"/>
      <c r="N59" s="1"/>
      <c r="O59" s="1"/>
      <c r="P59" s="1"/>
    </row>
    <row r="60" ht="16.5" customHeight="1" spans="1:16">
      <c r="A60" s="24">
        <v>50</v>
      </c>
      <c r="B60" s="33" t="s">
        <v>34</v>
      </c>
      <c r="C60" s="34"/>
      <c r="D60" s="31" t="s">
        <v>35</v>
      </c>
      <c r="E60" s="35" t="s">
        <v>86</v>
      </c>
      <c r="F60" s="35">
        <v>70.9</v>
      </c>
      <c r="G60" s="32">
        <f t="shared" si="0"/>
        <v>2.21305309195458</v>
      </c>
      <c r="H60" s="36">
        <f t="shared" si="1"/>
        <v>156.90546421958</v>
      </c>
      <c r="I60" s="32" t="s">
        <v>37</v>
      </c>
      <c r="J60" s="32" t="s">
        <v>37</v>
      </c>
      <c r="K60" s="1"/>
      <c r="L60" s="1"/>
      <c r="M60" s="1"/>
      <c r="N60" s="1"/>
      <c r="O60" s="1"/>
      <c r="P60" s="1"/>
    </row>
    <row r="61" ht="16.5" customHeight="1" spans="1:16">
      <c r="A61" s="24">
        <v>51</v>
      </c>
      <c r="B61" s="33" t="s">
        <v>34</v>
      </c>
      <c r="C61" s="34"/>
      <c r="D61" s="31" t="s">
        <v>35</v>
      </c>
      <c r="E61" s="35" t="s">
        <v>87</v>
      </c>
      <c r="F61" s="35">
        <v>78.14</v>
      </c>
      <c r="G61" s="32">
        <f t="shared" si="0"/>
        <v>2.21305309195458</v>
      </c>
      <c r="H61" s="36">
        <f t="shared" si="1"/>
        <v>172.927968605331</v>
      </c>
      <c r="I61" s="32" t="s">
        <v>37</v>
      </c>
      <c r="J61" s="32" t="s">
        <v>37</v>
      </c>
      <c r="K61" s="1"/>
      <c r="L61" s="1"/>
      <c r="M61" s="1"/>
      <c r="N61" s="1"/>
      <c r="O61" s="1"/>
      <c r="P61" s="1"/>
    </row>
    <row r="62" ht="16.5" customHeight="1" spans="1:16">
      <c r="A62" s="24">
        <v>52</v>
      </c>
      <c r="B62" s="33" t="s">
        <v>34</v>
      </c>
      <c r="C62" s="34"/>
      <c r="D62" s="31" t="s">
        <v>35</v>
      </c>
      <c r="E62" s="35" t="s">
        <v>88</v>
      </c>
      <c r="F62" s="35">
        <v>78.14</v>
      </c>
      <c r="G62" s="32">
        <f t="shared" si="0"/>
        <v>2.21305309195458</v>
      </c>
      <c r="H62" s="36">
        <f t="shared" si="1"/>
        <v>172.927968605331</v>
      </c>
      <c r="I62" s="32" t="s">
        <v>37</v>
      </c>
      <c r="J62" s="32" t="s">
        <v>37</v>
      </c>
      <c r="K62" s="1"/>
      <c r="L62" s="1"/>
      <c r="M62" s="1"/>
      <c r="N62" s="1"/>
      <c r="O62" s="1"/>
      <c r="P62" s="1"/>
    </row>
    <row r="63" ht="16.5" customHeight="1" spans="1:16">
      <c r="A63" s="24">
        <v>53</v>
      </c>
      <c r="B63" s="33" t="s">
        <v>34</v>
      </c>
      <c r="C63" s="34"/>
      <c r="D63" s="31" t="s">
        <v>35</v>
      </c>
      <c r="E63" s="35" t="s">
        <v>89</v>
      </c>
      <c r="F63" s="35">
        <v>70.9</v>
      </c>
      <c r="G63" s="32">
        <f t="shared" si="0"/>
        <v>2.21305309195458</v>
      </c>
      <c r="H63" s="36">
        <f t="shared" si="1"/>
        <v>156.90546421958</v>
      </c>
      <c r="I63" s="32" t="s">
        <v>37</v>
      </c>
      <c r="J63" s="32" t="s">
        <v>37</v>
      </c>
      <c r="K63" s="1"/>
      <c r="L63" s="1"/>
      <c r="M63" s="1"/>
      <c r="N63" s="1"/>
      <c r="O63" s="1"/>
      <c r="P63" s="1"/>
    </row>
    <row r="64" ht="16.5" customHeight="1" spans="1:16">
      <c r="A64" s="24">
        <v>54</v>
      </c>
      <c r="B64" s="33" t="s">
        <v>34</v>
      </c>
      <c r="C64" s="34"/>
      <c r="D64" s="31" t="s">
        <v>35</v>
      </c>
      <c r="E64" s="35" t="s">
        <v>90</v>
      </c>
      <c r="F64" s="35">
        <v>113.67</v>
      </c>
      <c r="G64" s="32">
        <f t="shared" si="0"/>
        <v>2.21305309195458</v>
      </c>
      <c r="H64" s="36">
        <f t="shared" si="1"/>
        <v>251.557744962477</v>
      </c>
      <c r="I64" s="32" t="s">
        <v>37</v>
      </c>
      <c r="J64" s="32" t="s">
        <v>37</v>
      </c>
      <c r="K64" s="1"/>
      <c r="L64" s="1"/>
      <c r="M64" s="1"/>
      <c r="N64" s="1"/>
      <c r="O64" s="1"/>
      <c r="P64" s="1"/>
    </row>
    <row r="65" ht="16.5" customHeight="1" spans="1:16">
      <c r="A65" s="24">
        <v>55</v>
      </c>
      <c r="B65" s="33" t="s">
        <v>34</v>
      </c>
      <c r="C65" s="34"/>
      <c r="D65" s="31" t="s">
        <v>35</v>
      </c>
      <c r="E65" s="35" t="s">
        <v>91</v>
      </c>
      <c r="F65" s="35">
        <v>113.67</v>
      </c>
      <c r="G65" s="32">
        <f t="shared" si="0"/>
        <v>2.21305309195458</v>
      </c>
      <c r="H65" s="36">
        <f t="shared" si="1"/>
        <v>251.557744962477</v>
      </c>
      <c r="I65" s="32" t="s">
        <v>37</v>
      </c>
      <c r="J65" s="32" t="s">
        <v>37</v>
      </c>
      <c r="K65" s="1"/>
      <c r="L65" s="1"/>
      <c r="M65" s="1"/>
      <c r="N65" s="1"/>
      <c r="O65" s="1"/>
      <c r="P65" s="1"/>
    </row>
    <row r="66" ht="16.5" customHeight="1" spans="1:16">
      <c r="A66" s="24">
        <v>56</v>
      </c>
      <c r="B66" s="33" t="s">
        <v>34</v>
      </c>
      <c r="C66" s="34"/>
      <c r="D66" s="31" t="s">
        <v>35</v>
      </c>
      <c r="E66" s="35" t="s">
        <v>92</v>
      </c>
      <c r="F66" s="35">
        <v>70.9</v>
      </c>
      <c r="G66" s="32">
        <f t="shared" si="0"/>
        <v>2.21305309195458</v>
      </c>
      <c r="H66" s="36">
        <f t="shared" si="1"/>
        <v>156.90546421958</v>
      </c>
      <c r="I66" s="32" t="s">
        <v>37</v>
      </c>
      <c r="J66" s="32" t="s">
        <v>37</v>
      </c>
      <c r="K66" s="1"/>
      <c r="L66" s="1"/>
      <c r="M66" s="1"/>
      <c r="N66" s="1"/>
      <c r="O66" s="1"/>
      <c r="P66" s="1"/>
    </row>
    <row r="67" ht="16.5" customHeight="1" spans="1:16">
      <c r="A67" s="24">
        <v>57</v>
      </c>
      <c r="B67" s="33" t="s">
        <v>34</v>
      </c>
      <c r="C67" s="34"/>
      <c r="D67" s="31" t="s">
        <v>35</v>
      </c>
      <c r="E67" s="35" t="s">
        <v>93</v>
      </c>
      <c r="F67" s="35">
        <v>78.14</v>
      </c>
      <c r="G67" s="32">
        <f t="shared" si="0"/>
        <v>2.21305309195458</v>
      </c>
      <c r="H67" s="36">
        <f t="shared" si="1"/>
        <v>172.927968605331</v>
      </c>
      <c r="I67" s="32" t="s">
        <v>37</v>
      </c>
      <c r="J67" s="32" t="s">
        <v>37</v>
      </c>
      <c r="K67" s="1"/>
      <c r="L67" s="1"/>
      <c r="M67" s="1"/>
      <c r="N67" s="1"/>
      <c r="O67" s="1"/>
      <c r="P67" s="1"/>
    </row>
    <row r="68" ht="16.5" customHeight="1" spans="1:16">
      <c r="A68" s="24">
        <v>58</v>
      </c>
      <c r="B68" s="33" t="s">
        <v>34</v>
      </c>
      <c r="C68" s="34"/>
      <c r="D68" s="31" t="s">
        <v>35</v>
      </c>
      <c r="E68" s="35" t="s">
        <v>94</v>
      </c>
      <c r="F68" s="35">
        <v>78.14</v>
      </c>
      <c r="G68" s="32">
        <f t="shared" si="0"/>
        <v>2.21305309195458</v>
      </c>
      <c r="H68" s="36">
        <f t="shared" si="1"/>
        <v>172.927968605331</v>
      </c>
      <c r="I68" s="32" t="s">
        <v>37</v>
      </c>
      <c r="J68" s="32" t="s">
        <v>37</v>
      </c>
      <c r="K68" s="1"/>
      <c r="L68" s="1"/>
      <c r="M68" s="1"/>
      <c r="N68" s="1"/>
      <c r="O68" s="1"/>
      <c r="P68" s="1"/>
    </row>
    <row r="69" ht="16.5" customHeight="1" spans="1:16">
      <c r="A69" s="24">
        <v>59</v>
      </c>
      <c r="B69" s="33" t="s">
        <v>34</v>
      </c>
      <c r="C69" s="34"/>
      <c r="D69" s="31" t="s">
        <v>35</v>
      </c>
      <c r="E69" s="35" t="s">
        <v>95</v>
      </c>
      <c r="F69" s="35">
        <v>70.9</v>
      </c>
      <c r="G69" s="32">
        <f t="shared" si="0"/>
        <v>2.21305309195458</v>
      </c>
      <c r="H69" s="36">
        <f t="shared" si="1"/>
        <v>156.90546421958</v>
      </c>
      <c r="I69" s="32" t="s">
        <v>37</v>
      </c>
      <c r="J69" s="32" t="s">
        <v>37</v>
      </c>
      <c r="K69" s="1"/>
      <c r="L69" s="1"/>
      <c r="M69" s="1"/>
      <c r="N69" s="1"/>
      <c r="O69" s="1"/>
      <c r="P69" s="1"/>
    </row>
    <row r="70" ht="16.5" customHeight="1" spans="1:16">
      <c r="A70" s="24">
        <v>60</v>
      </c>
      <c r="B70" s="33" t="s">
        <v>34</v>
      </c>
      <c r="C70" s="34"/>
      <c r="D70" s="31" t="s">
        <v>35</v>
      </c>
      <c r="E70" s="35" t="s">
        <v>96</v>
      </c>
      <c r="F70" s="35">
        <v>113.67</v>
      </c>
      <c r="G70" s="32">
        <f t="shared" si="0"/>
        <v>2.21305309195458</v>
      </c>
      <c r="H70" s="36">
        <f t="shared" si="1"/>
        <v>251.557744962477</v>
      </c>
      <c r="I70" s="32" t="s">
        <v>37</v>
      </c>
      <c r="J70" s="32" t="s">
        <v>37</v>
      </c>
      <c r="K70" s="1"/>
      <c r="L70" s="1"/>
      <c r="M70" s="1"/>
      <c r="N70" s="1"/>
      <c r="O70" s="1"/>
      <c r="P70" s="1"/>
    </row>
    <row r="71" ht="16.5" customHeight="1" spans="1:16">
      <c r="A71" s="24">
        <v>61</v>
      </c>
      <c r="B71" s="33" t="s">
        <v>34</v>
      </c>
      <c r="C71" s="34"/>
      <c r="D71" s="31" t="s">
        <v>35</v>
      </c>
      <c r="E71" s="35" t="s">
        <v>97</v>
      </c>
      <c r="F71" s="35">
        <v>113.67</v>
      </c>
      <c r="G71" s="32">
        <f t="shared" si="0"/>
        <v>2.21305309195458</v>
      </c>
      <c r="H71" s="36">
        <f t="shared" si="1"/>
        <v>251.557744962477</v>
      </c>
      <c r="I71" s="32" t="s">
        <v>37</v>
      </c>
      <c r="J71" s="32" t="s">
        <v>37</v>
      </c>
      <c r="K71" s="1"/>
      <c r="L71" s="1"/>
      <c r="M71" s="1"/>
      <c r="N71" s="1"/>
      <c r="O71" s="1"/>
      <c r="P71" s="1"/>
    </row>
    <row r="72" ht="16.5" customHeight="1" spans="1:16">
      <c r="A72" s="24">
        <v>62</v>
      </c>
      <c r="B72" s="33" t="s">
        <v>34</v>
      </c>
      <c r="C72" s="34"/>
      <c r="D72" s="31" t="s">
        <v>35</v>
      </c>
      <c r="E72" s="35" t="s">
        <v>98</v>
      </c>
      <c r="F72" s="35">
        <v>70.9</v>
      </c>
      <c r="G72" s="32">
        <f t="shared" si="0"/>
        <v>2.21305309195458</v>
      </c>
      <c r="H72" s="36">
        <f t="shared" si="1"/>
        <v>156.90546421958</v>
      </c>
      <c r="I72" s="32" t="s">
        <v>37</v>
      </c>
      <c r="J72" s="32" t="s">
        <v>37</v>
      </c>
      <c r="K72" s="1"/>
      <c r="L72" s="1"/>
      <c r="M72" s="1"/>
      <c r="N72" s="1"/>
      <c r="O72" s="1"/>
      <c r="P72" s="1"/>
    </row>
    <row r="73" ht="16.5" customHeight="1" spans="1:16">
      <c r="A73" s="24">
        <v>63</v>
      </c>
      <c r="B73" s="33" t="s">
        <v>34</v>
      </c>
      <c r="C73" s="34"/>
      <c r="D73" s="31" t="s">
        <v>35</v>
      </c>
      <c r="E73" s="35" t="s">
        <v>99</v>
      </c>
      <c r="F73" s="35">
        <v>78.14</v>
      </c>
      <c r="G73" s="32">
        <f t="shared" si="0"/>
        <v>2.21305309195458</v>
      </c>
      <c r="H73" s="36">
        <f t="shared" si="1"/>
        <v>172.927968605331</v>
      </c>
      <c r="I73" s="32" t="s">
        <v>37</v>
      </c>
      <c r="J73" s="32" t="s">
        <v>37</v>
      </c>
      <c r="K73" s="1"/>
      <c r="L73" s="1"/>
      <c r="M73" s="1"/>
      <c r="N73" s="1"/>
      <c r="O73" s="1"/>
      <c r="P73" s="1"/>
    </row>
    <row r="74" ht="16.5" customHeight="1" spans="1:16">
      <c r="A74" s="24">
        <v>64</v>
      </c>
      <c r="B74" s="33" t="s">
        <v>34</v>
      </c>
      <c r="C74" s="34"/>
      <c r="D74" s="31" t="s">
        <v>35</v>
      </c>
      <c r="E74" s="35" t="s">
        <v>100</v>
      </c>
      <c r="F74" s="35">
        <v>78.14</v>
      </c>
      <c r="G74" s="32">
        <f t="shared" si="0"/>
        <v>2.21305309195458</v>
      </c>
      <c r="H74" s="36">
        <f t="shared" si="1"/>
        <v>172.927968605331</v>
      </c>
      <c r="I74" s="32" t="s">
        <v>37</v>
      </c>
      <c r="J74" s="32" t="s">
        <v>37</v>
      </c>
      <c r="K74" s="1"/>
      <c r="L74" s="1"/>
      <c r="M74" s="1"/>
      <c r="N74" s="1"/>
      <c r="O74" s="1"/>
      <c r="P74" s="1"/>
    </row>
    <row r="75" ht="16.5" customHeight="1" spans="1:16">
      <c r="A75" s="24">
        <v>65</v>
      </c>
      <c r="B75" s="33" t="s">
        <v>34</v>
      </c>
      <c r="C75" s="34"/>
      <c r="D75" s="31" t="s">
        <v>35</v>
      </c>
      <c r="E75" s="35" t="s">
        <v>101</v>
      </c>
      <c r="F75" s="35">
        <v>70.9</v>
      </c>
      <c r="G75" s="32">
        <f t="shared" si="0"/>
        <v>2.21305309195458</v>
      </c>
      <c r="H75" s="36">
        <f t="shared" si="1"/>
        <v>156.90546421958</v>
      </c>
      <c r="I75" s="32" t="s">
        <v>37</v>
      </c>
      <c r="J75" s="32" t="s">
        <v>37</v>
      </c>
      <c r="K75" s="1"/>
      <c r="L75" s="1"/>
      <c r="M75" s="1"/>
      <c r="N75" s="1"/>
      <c r="O75" s="1"/>
      <c r="P75" s="1"/>
    </row>
    <row r="76" ht="16.5" customHeight="1" spans="1:16">
      <c r="A76" s="24">
        <v>66</v>
      </c>
      <c r="B76" s="33" t="s">
        <v>34</v>
      </c>
      <c r="C76" s="34"/>
      <c r="D76" s="31" t="s">
        <v>35</v>
      </c>
      <c r="E76" s="35" t="s">
        <v>102</v>
      </c>
      <c r="F76" s="35">
        <v>113.67</v>
      </c>
      <c r="G76" s="32">
        <f t="shared" ref="G76:G139" si="2">H76/F76</f>
        <v>2.21305309195458</v>
      </c>
      <c r="H76" s="36">
        <f t="shared" ref="H76:H139" si="3">29065/13133.44*F76</f>
        <v>251.557744962477</v>
      </c>
      <c r="I76" s="32" t="s">
        <v>37</v>
      </c>
      <c r="J76" s="32" t="s">
        <v>37</v>
      </c>
      <c r="K76" s="1"/>
      <c r="L76" s="1"/>
      <c r="M76" s="1"/>
      <c r="N76" s="1"/>
      <c r="O76" s="1"/>
      <c r="P76" s="1"/>
    </row>
    <row r="77" ht="16.5" customHeight="1" spans="1:16">
      <c r="A77" s="24">
        <v>67</v>
      </c>
      <c r="B77" s="33" t="s">
        <v>34</v>
      </c>
      <c r="C77" s="34"/>
      <c r="D77" s="31" t="s">
        <v>35</v>
      </c>
      <c r="E77" s="35" t="s">
        <v>103</v>
      </c>
      <c r="F77" s="35">
        <v>113.67</v>
      </c>
      <c r="G77" s="32">
        <f t="shared" si="2"/>
        <v>2.21305309195458</v>
      </c>
      <c r="H77" s="36">
        <f t="shared" si="3"/>
        <v>251.557744962477</v>
      </c>
      <c r="I77" s="32" t="s">
        <v>37</v>
      </c>
      <c r="J77" s="32" t="s">
        <v>37</v>
      </c>
      <c r="K77" s="1"/>
      <c r="L77" s="1"/>
      <c r="M77" s="1"/>
      <c r="N77" s="1"/>
      <c r="O77" s="1"/>
      <c r="P77" s="1"/>
    </row>
    <row r="78" ht="16.5" customHeight="1" spans="1:16">
      <c r="A78" s="24">
        <v>68</v>
      </c>
      <c r="B78" s="33" t="s">
        <v>34</v>
      </c>
      <c r="C78" s="34"/>
      <c r="D78" s="31" t="s">
        <v>35</v>
      </c>
      <c r="E78" s="35" t="s">
        <v>104</v>
      </c>
      <c r="F78" s="35">
        <v>70.9</v>
      </c>
      <c r="G78" s="32">
        <f t="shared" si="2"/>
        <v>2.21305309195458</v>
      </c>
      <c r="H78" s="36">
        <f t="shared" si="3"/>
        <v>156.90546421958</v>
      </c>
      <c r="I78" s="32" t="s">
        <v>37</v>
      </c>
      <c r="J78" s="32" t="s">
        <v>37</v>
      </c>
      <c r="K78" s="1"/>
      <c r="L78" s="1"/>
      <c r="M78" s="1"/>
      <c r="N78" s="1"/>
      <c r="O78" s="1"/>
      <c r="P78" s="1"/>
    </row>
    <row r="79" ht="16.5" customHeight="1" spans="1:16">
      <c r="A79" s="24">
        <v>69</v>
      </c>
      <c r="B79" s="33" t="s">
        <v>34</v>
      </c>
      <c r="C79" s="34"/>
      <c r="D79" s="31" t="s">
        <v>35</v>
      </c>
      <c r="E79" s="35" t="s">
        <v>105</v>
      </c>
      <c r="F79" s="35">
        <v>78.14</v>
      </c>
      <c r="G79" s="32">
        <f t="shared" si="2"/>
        <v>2.21305309195458</v>
      </c>
      <c r="H79" s="36">
        <f t="shared" si="3"/>
        <v>172.927968605331</v>
      </c>
      <c r="I79" s="32" t="s">
        <v>37</v>
      </c>
      <c r="J79" s="32" t="s">
        <v>37</v>
      </c>
      <c r="K79" s="1"/>
      <c r="L79" s="1"/>
      <c r="M79" s="1"/>
      <c r="N79" s="1"/>
      <c r="O79" s="1"/>
      <c r="P79" s="1"/>
    </row>
    <row r="80" ht="16.5" customHeight="1" spans="1:16">
      <c r="A80" s="24">
        <v>70</v>
      </c>
      <c r="B80" s="33" t="s">
        <v>34</v>
      </c>
      <c r="C80" s="34"/>
      <c r="D80" s="31" t="s">
        <v>35</v>
      </c>
      <c r="E80" s="35" t="s">
        <v>106</v>
      </c>
      <c r="F80" s="35">
        <v>78.14</v>
      </c>
      <c r="G80" s="32">
        <f t="shared" si="2"/>
        <v>2.21305309195458</v>
      </c>
      <c r="H80" s="36">
        <f t="shared" si="3"/>
        <v>172.927968605331</v>
      </c>
      <c r="I80" s="32" t="s">
        <v>37</v>
      </c>
      <c r="J80" s="32" t="s">
        <v>37</v>
      </c>
      <c r="K80" s="1"/>
      <c r="L80" s="1"/>
      <c r="M80" s="1"/>
      <c r="N80" s="1"/>
      <c r="O80" s="1"/>
      <c r="P80" s="1"/>
    </row>
    <row r="81" ht="16.5" customHeight="1" spans="1:16">
      <c r="A81" s="24">
        <v>71</v>
      </c>
      <c r="B81" s="33" t="s">
        <v>34</v>
      </c>
      <c r="C81" s="34"/>
      <c r="D81" s="31" t="s">
        <v>35</v>
      </c>
      <c r="E81" s="35" t="s">
        <v>107</v>
      </c>
      <c r="F81" s="35">
        <v>70.9</v>
      </c>
      <c r="G81" s="32">
        <f t="shared" si="2"/>
        <v>2.21305309195458</v>
      </c>
      <c r="H81" s="36">
        <f t="shared" si="3"/>
        <v>156.90546421958</v>
      </c>
      <c r="I81" s="32" t="s">
        <v>37</v>
      </c>
      <c r="J81" s="32" t="s">
        <v>37</v>
      </c>
      <c r="K81" s="1"/>
      <c r="L81" s="1"/>
      <c r="M81" s="1"/>
      <c r="N81" s="1"/>
      <c r="O81" s="1"/>
      <c r="P81" s="1"/>
    </row>
    <row r="82" ht="16.5" customHeight="1" spans="1:16">
      <c r="A82" s="24">
        <v>72</v>
      </c>
      <c r="B82" s="33" t="s">
        <v>34</v>
      </c>
      <c r="C82" s="34"/>
      <c r="D82" s="31" t="s">
        <v>35</v>
      </c>
      <c r="E82" s="35" t="s">
        <v>108</v>
      </c>
      <c r="F82" s="35">
        <v>113.67</v>
      </c>
      <c r="G82" s="32">
        <f t="shared" si="2"/>
        <v>2.21305309195458</v>
      </c>
      <c r="H82" s="36">
        <f t="shared" si="3"/>
        <v>251.557744962477</v>
      </c>
      <c r="I82" s="32" t="s">
        <v>37</v>
      </c>
      <c r="J82" s="32" t="s">
        <v>37</v>
      </c>
      <c r="K82" s="1"/>
      <c r="L82" s="1"/>
      <c r="M82" s="1"/>
      <c r="N82" s="1"/>
      <c r="O82" s="1"/>
      <c r="P82" s="1"/>
    </row>
    <row r="83" ht="16.5" customHeight="1" spans="1:16">
      <c r="A83" s="24">
        <v>73</v>
      </c>
      <c r="B83" s="33" t="s">
        <v>34</v>
      </c>
      <c r="C83" s="34"/>
      <c r="D83" s="31" t="s">
        <v>35</v>
      </c>
      <c r="E83" s="35" t="s">
        <v>109</v>
      </c>
      <c r="F83" s="35">
        <v>113.67</v>
      </c>
      <c r="G83" s="32">
        <f t="shared" si="2"/>
        <v>2.21305309195458</v>
      </c>
      <c r="H83" s="36">
        <f t="shared" si="3"/>
        <v>251.557744962477</v>
      </c>
      <c r="I83" s="32" t="s">
        <v>37</v>
      </c>
      <c r="J83" s="32" t="s">
        <v>37</v>
      </c>
      <c r="K83" s="1"/>
      <c r="L83" s="1"/>
      <c r="M83" s="1"/>
      <c r="N83" s="1"/>
      <c r="O83" s="1"/>
      <c r="P83" s="1"/>
    </row>
    <row r="84" ht="16.5" customHeight="1" spans="1:16">
      <c r="A84" s="24">
        <v>74</v>
      </c>
      <c r="B84" s="33" t="s">
        <v>34</v>
      </c>
      <c r="C84" s="34"/>
      <c r="D84" s="31" t="s">
        <v>35</v>
      </c>
      <c r="E84" s="35" t="s">
        <v>110</v>
      </c>
      <c r="F84" s="35">
        <v>70.9</v>
      </c>
      <c r="G84" s="32">
        <f t="shared" si="2"/>
        <v>2.21305309195458</v>
      </c>
      <c r="H84" s="36">
        <f t="shared" si="3"/>
        <v>156.90546421958</v>
      </c>
      <c r="I84" s="32" t="s">
        <v>37</v>
      </c>
      <c r="J84" s="32" t="s">
        <v>37</v>
      </c>
      <c r="K84" s="1"/>
      <c r="L84" s="1"/>
      <c r="M84" s="1"/>
      <c r="N84" s="1"/>
      <c r="O84" s="1"/>
      <c r="P84" s="1"/>
    </row>
    <row r="85" ht="16.5" customHeight="1" spans="1:16">
      <c r="A85" s="24">
        <v>75</v>
      </c>
      <c r="B85" s="33" t="s">
        <v>34</v>
      </c>
      <c r="C85" s="34"/>
      <c r="D85" s="31" t="s">
        <v>35</v>
      </c>
      <c r="E85" s="35" t="s">
        <v>111</v>
      </c>
      <c r="F85" s="35">
        <v>78.14</v>
      </c>
      <c r="G85" s="32">
        <f t="shared" si="2"/>
        <v>2.21305309195458</v>
      </c>
      <c r="H85" s="36">
        <f t="shared" si="3"/>
        <v>172.927968605331</v>
      </c>
      <c r="I85" s="32" t="s">
        <v>37</v>
      </c>
      <c r="J85" s="32" t="s">
        <v>37</v>
      </c>
      <c r="K85" s="1"/>
      <c r="L85" s="1"/>
      <c r="M85" s="1"/>
      <c r="N85" s="1"/>
      <c r="O85" s="1"/>
      <c r="P85" s="1"/>
    </row>
    <row r="86" ht="16.5" customHeight="1" spans="1:16">
      <c r="A86" s="24">
        <v>76</v>
      </c>
      <c r="B86" s="33" t="s">
        <v>34</v>
      </c>
      <c r="C86" s="34"/>
      <c r="D86" s="31" t="s">
        <v>35</v>
      </c>
      <c r="E86" s="35" t="s">
        <v>112</v>
      </c>
      <c r="F86" s="35">
        <v>78.14</v>
      </c>
      <c r="G86" s="32">
        <f t="shared" si="2"/>
        <v>2.21305309195458</v>
      </c>
      <c r="H86" s="36">
        <f t="shared" si="3"/>
        <v>172.927968605331</v>
      </c>
      <c r="I86" s="32" t="s">
        <v>37</v>
      </c>
      <c r="J86" s="32" t="s">
        <v>37</v>
      </c>
      <c r="K86" s="1"/>
      <c r="L86" s="1"/>
      <c r="M86" s="1"/>
      <c r="N86" s="1"/>
      <c r="O86" s="1"/>
      <c r="P86" s="1"/>
    </row>
    <row r="87" ht="16.5" customHeight="1" spans="1:16">
      <c r="A87" s="24">
        <v>77</v>
      </c>
      <c r="B87" s="33" t="s">
        <v>34</v>
      </c>
      <c r="C87" s="34"/>
      <c r="D87" s="31" t="s">
        <v>35</v>
      </c>
      <c r="E87" s="35" t="s">
        <v>113</v>
      </c>
      <c r="F87" s="35">
        <v>70.9</v>
      </c>
      <c r="G87" s="32">
        <f t="shared" si="2"/>
        <v>2.21305309195458</v>
      </c>
      <c r="H87" s="36">
        <f t="shared" si="3"/>
        <v>156.90546421958</v>
      </c>
      <c r="I87" s="32" t="s">
        <v>37</v>
      </c>
      <c r="J87" s="32" t="s">
        <v>37</v>
      </c>
      <c r="K87" s="1"/>
      <c r="L87" s="1"/>
      <c r="M87" s="1"/>
      <c r="N87" s="1"/>
      <c r="O87" s="1"/>
      <c r="P87" s="1"/>
    </row>
    <row r="88" ht="16.5" customHeight="1" spans="1:16">
      <c r="A88" s="24">
        <v>78</v>
      </c>
      <c r="B88" s="33" t="s">
        <v>34</v>
      </c>
      <c r="C88" s="34"/>
      <c r="D88" s="31" t="s">
        <v>35</v>
      </c>
      <c r="E88" s="35" t="s">
        <v>114</v>
      </c>
      <c r="F88" s="35">
        <v>113.67</v>
      </c>
      <c r="G88" s="32">
        <f t="shared" si="2"/>
        <v>2.21305309195458</v>
      </c>
      <c r="H88" s="36">
        <f t="shared" si="3"/>
        <v>251.557744962477</v>
      </c>
      <c r="I88" s="32" t="s">
        <v>37</v>
      </c>
      <c r="J88" s="32" t="s">
        <v>37</v>
      </c>
      <c r="K88" s="1"/>
      <c r="L88" s="1"/>
      <c r="M88" s="1"/>
      <c r="N88" s="1"/>
      <c r="O88" s="1"/>
      <c r="P88" s="1"/>
    </row>
    <row r="89" ht="16.5" customHeight="1" spans="1:16">
      <c r="A89" s="24">
        <v>79</v>
      </c>
      <c r="B89" s="33" t="s">
        <v>34</v>
      </c>
      <c r="C89" s="34"/>
      <c r="D89" s="31" t="s">
        <v>35</v>
      </c>
      <c r="E89" s="35" t="s">
        <v>115</v>
      </c>
      <c r="F89" s="35">
        <v>113.67</v>
      </c>
      <c r="G89" s="32">
        <f t="shared" si="2"/>
        <v>2.21305309195458</v>
      </c>
      <c r="H89" s="36">
        <f t="shared" si="3"/>
        <v>251.557744962477</v>
      </c>
      <c r="I89" s="32" t="s">
        <v>37</v>
      </c>
      <c r="J89" s="32" t="s">
        <v>37</v>
      </c>
      <c r="K89" s="1"/>
      <c r="L89" s="1"/>
      <c r="M89" s="1"/>
      <c r="N89" s="1"/>
      <c r="O89" s="1"/>
      <c r="P89" s="1"/>
    </row>
    <row r="90" ht="16.5" customHeight="1" spans="1:16">
      <c r="A90" s="24">
        <v>80</v>
      </c>
      <c r="B90" s="33" t="s">
        <v>34</v>
      </c>
      <c r="C90" s="34"/>
      <c r="D90" s="31" t="s">
        <v>35</v>
      </c>
      <c r="E90" s="35" t="s">
        <v>116</v>
      </c>
      <c r="F90" s="35">
        <v>70.9</v>
      </c>
      <c r="G90" s="32">
        <f t="shared" si="2"/>
        <v>2.21305309195458</v>
      </c>
      <c r="H90" s="36">
        <f t="shared" si="3"/>
        <v>156.90546421958</v>
      </c>
      <c r="I90" s="32" t="s">
        <v>37</v>
      </c>
      <c r="J90" s="32" t="s">
        <v>37</v>
      </c>
      <c r="K90" s="1"/>
      <c r="L90" s="1"/>
      <c r="M90" s="1"/>
      <c r="N90" s="1"/>
      <c r="O90" s="1"/>
      <c r="P90" s="1"/>
    </row>
    <row r="91" ht="16.5" customHeight="1" spans="1:16">
      <c r="A91" s="24">
        <v>81</v>
      </c>
      <c r="B91" s="33" t="s">
        <v>34</v>
      </c>
      <c r="C91" s="34"/>
      <c r="D91" s="31" t="s">
        <v>35</v>
      </c>
      <c r="E91" s="35" t="s">
        <v>117</v>
      </c>
      <c r="F91" s="35">
        <v>78.14</v>
      </c>
      <c r="G91" s="32">
        <f t="shared" si="2"/>
        <v>2.21305309195458</v>
      </c>
      <c r="H91" s="36">
        <f t="shared" si="3"/>
        <v>172.927968605331</v>
      </c>
      <c r="I91" s="32" t="s">
        <v>37</v>
      </c>
      <c r="J91" s="32" t="s">
        <v>37</v>
      </c>
      <c r="K91" s="1"/>
      <c r="L91" s="1"/>
      <c r="M91" s="1"/>
      <c r="N91" s="1"/>
      <c r="O91" s="1"/>
      <c r="P91" s="1"/>
    </row>
    <row r="92" ht="16.5" customHeight="1" spans="1:16">
      <c r="A92" s="24">
        <v>82</v>
      </c>
      <c r="B92" s="33" t="s">
        <v>34</v>
      </c>
      <c r="C92" s="34"/>
      <c r="D92" s="31" t="s">
        <v>35</v>
      </c>
      <c r="E92" s="35" t="s">
        <v>118</v>
      </c>
      <c r="F92" s="35">
        <v>78.14</v>
      </c>
      <c r="G92" s="32">
        <f t="shared" si="2"/>
        <v>2.21305309195458</v>
      </c>
      <c r="H92" s="36">
        <f t="shared" si="3"/>
        <v>172.927968605331</v>
      </c>
      <c r="I92" s="32" t="s">
        <v>37</v>
      </c>
      <c r="J92" s="32" t="s">
        <v>37</v>
      </c>
      <c r="K92" s="1"/>
      <c r="L92" s="1"/>
      <c r="M92" s="1"/>
      <c r="N92" s="1"/>
      <c r="O92" s="1"/>
      <c r="P92" s="1"/>
    </row>
    <row r="93" ht="16.5" customHeight="1" spans="1:16">
      <c r="A93" s="24">
        <v>83</v>
      </c>
      <c r="B93" s="33" t="s">
        <v>34</v>
      </c>
      <c r="C93" s="34"/>
      <c r="D93" s="31" t="s">
        <v>35</v>
      </c>
      <c r="E93" s="35" t="s">
        <v>119</v>
      </c>
      <c r="F93" s="35">
        <v>70.9</v>
      </c>
      <c r="G93" s="32">
        <f t="shared" si="2"/>
        <v>2.21305309195458</v>
      </c>
      <c r="H93" s="36">
        <f t="shared" si="3"/>
        <v>156.90546421958</v>
      </c>
      <c r="I93" s="32" t="s">
        <v>37</v>
      </c>
      <c r="J93" s="32" t="s">
        <v>37</v>
      </c>
      <c r="K93" s="1"/>
      <c r="L93" s="1"/>
      <c r="M93" s="1"/>
      <c r="N93" s="1"/>
      <c r="O93" s="1"/>
      <c r="P93" s="1"/>
    </row>
    <row r="94" ht="16.5" customHeight="1" spans="1:16">
      <c r="A94" s="24">
        <v>84</v>
      </c>
      <c r="B94" s="33" t="s">
        <v>34</v>
      </c>
      <c r="C94" s="34"/>
      <c r="D94" s="31" t="s">
        <v>35</v>
      </c>
      <c r="E94" s="35" t="s">
        <v>120</v>
      </c>
      <c r="F94" s="35">
        <v>113.67</v>
      </c>
      <c r="G94" s="32">
        <f t="shared" si="2"/>
        <v>2.21305309195458</v>
      </c>
      <c r="H94" s="36">
        <f t="shared" si="3"/>
        <v>251.557744962477</v>
      </c>
      <c r="I94" s="32" t="s">
        <v>37</v>
      </c>
      <c r="J94" s="32" t="s">
        <v>37</v>
      </c>
      <c r="K94" s="1"/>
      <c r="L94" s="1"/>
      <c r="M94" s="1"/>
      <c r="N94" s="1"/>
      <c r="O94" s="1"/>
      <c r="P94" s="1"/>
    </row>
    <row r="95" ht="16.5" customHeight="1" spans="1:16">
      <c r="A95" s="24">
        <v>85</v>
      </c>
      <c r="B95" s="33" t="s">
        <v>34</v>
      </c>
      <c r="C95" s="34"/>
      <c r="D95" s="31" t="s">
        <v>35</v>
      </c>
      <c r="E95" s="35" t="s">
        <v>121</v>
      </c>
      <c r="F95" s="35">
        <v>113.67</v>
      </c>
      <c r="G95" s="32">
        <f t="shared" si="2"/>
        <v>2.21305309195458</v>
      </c>
      <c r="H95" s="36">
        <f t="shared" si="3"/>
        <v>251.557744962477</v>
      </c>
      <c r="I95" s="32" t="s">
        <v>37</v>
      </c>
      <c r="J95" s="32" t="s">
        <v>37</v>
      </c>
      <c r="K95" s="1"/>
      <c r="L95" s="1"/>
      <c r="M95" s="1"/>
      <c r="N95" s="1"/>
      <c r="O95" s="1"/>
      <c r="P95" s="1"/>
    </row>
    <row r="96" ht="16.5" customHeight="1" spans="1:16">
      <c r="A96" s="24">
        <v>86</v>
      </c>
      <c r="B96" s="33" t="s">
        <v>34</v>
      </c>
      <c r="C96" s="34"/>
      <c r="D96" s="31" t="s">
        <v>35</v>
      </c>
      <c r="E96" s="35" t="s">
        <v>122</v>
      </c>
      <c r="F96" s="35">
        <v>70.9</v>
      </c>
      <c r="G96" s="32">
        <f t="shared" si="2"/>
        <v>2.21305309195458</v>
      </c>
      <c r="H96" s="36">
        <f t="shared" si="3"/>
        <v>156.90546421958</v>
      </c>
      <c r="I96" s="32" t="s">
        <v>37</v>
      </c>
      <c r="J96" s="32" t="s">
        <v>37</v>
      </c>
      <c r="K96" s="1"/>
      <c r="L96" s="1"/>
      <c r="M96" s="1"/>
      <c r="N96" s="1"/>
      <c r="O96" s="1"/>
      <c r="P96" s="1"/>
    </row>
    <row r="97" ht="16.5" customHeight="1" spans="1:16">
      <c r="A97" s="24">
        <v>87</v>
      </c>
      <c r="B97" s="33" t="s">
        <v>34</v>
      </c>
      <c r="C97" s="34"/>
      <c r="D97" s="31" t="s">
        <v>35</v>
      </c>
      <c r="E97" s="35" t="s">
        <v>123</v>
      </c>
      <c r="F97" s="35">
        <v>78.14</v>
      </c>
      <c r="G97" s="32">
        <f t="shared" si="2"/>
        <v>2.21305309195458</v>
      </c>
      <c r="H97" s="36">
        <f t="shared" si="3"/>
        <v>172.927968605331</v>
      </c>
      <c r="I97" s="32" t="s">
        <v>37</v>
      </c>
      <c r="J97" s="32" t="s">
        <v>37</v>
      </c>
      <c r="K97" s="1"/>
      <c r="L97" s="1"/>
      <c r="M97" s="1"/>
      <c r="N97" s="1"/>
      <c r="O97" s="1"/>
      <c r="P97" s="1"/>
    </row>
    <row r="98" ht="16.5" customHeight="1" spans="1:16">
      <c r="A98" s="24">
        <v>88</v>
      </c>
      <c r="B98" s="33" t="s">
        <v>34</v>
      </c>
      <c r="C98" s="34"/>
      <c r="D98" s="31" t="s">
        <v>35</v>
      </c>
      <c r="E98" s="35" t="s">
        <v>124</v>
      </c>
      <c r="F98" s="35">
        <v>78.14</v>
      </c>
      <c r="G98" s="32">
        <f t="shared" si="2"/>
        <v>2.21305309195458</v>
      </c>
      <c r="H98" s="36">
        <f t="shared" si="3"/>
        <v>172.927968605331</v>
      </c>
      <c r="I98" s="32" t="s">
        <v>37</v>
      </c>
      <c r="J98" s="32" t="s">
        <v>37</v>
      </c>
      <c r="K98" s="1"/>
      <c r="L98" s="1"/>
      <c r="M98" s="1"/>
      <c r="N98" s="1"/>
      <c r="O98" s="1"/>
      <c r="P98" s="1"/>
    </row>
    <row r="99" ht="16.5" customHeight="1" spans="1:16">
      <c r="A99" s="24">
        <v>89</v>
      </c>
      <c r="B99" s="33" t="s">
        <v>34</v>
      </c>
      <c r="C99" s="34"/>
      <c r="D99" s="31" t="s">
        <v>35</v>
      </c>
      <c r="E99" s="35" t="s">
        <v>125</v>
      </c>
      <c r="F99" s="35">
        <v>70.9</v>
      </c>
      <c r="G99" s="32">
        <f t="shared" si="2"/>
        <v>2.21305309195458</v>
      </c>
      <c r="H99" s="36">
        <f t="shared" si="3"/>
        <v>156.90546421958</v>
      </c>
      <c r="I99" s="32" t="s">
        <v>37</v>
      </c>
      <c r="J99" s="32" t="s">
        <v>37</v>
      </c>
      <c r="K99" s="1"/>
      <c r="L99" s="1"/>
      <c r="M99" s="1"/>
      <c r="N99" s="1"/>
      <c r="O99" s="1"/>
      <c r="P99" s="1"/>
    </row>
    <row r="100" ht="16.5" customHeight="1" spans="1:16">
      <c r="A100" s="24">
        <v>90</v>
      </c>
      <c r="B100" s="33" t="s">
        <v>34</v>
      </c>
      <c r="C100" s="34"/>
      <c r="D100" s="31" t="s">
        <v>35</v>
      </c>
      <c r="E100" s="35" t="s">
        <v>126</v>
      </c>
      <c r="F100" s="35">
        <v>113.67</v>
      </c>
      <c r="G100" s="32">
        <f t="shared" si="2"/>
        <v>2.21305309195458</v>
      </c>
      <c r="H100" s="36">
        <f t="shared" si="3"/>
        <v>251.557744962477</v>
      </c>
      <c r="I100" s="32" t="s">
        <v>37</v>
      </c>
      <c r="J100" s="32" t="s">
        <v>37</v>
      </c>
      <c r="K100" s="1"/>
      <c r="L100" s="1"/>
      <c r="M100" s="1"/>
      <c r="N100" s="1"/>
      <c r="O100" s="1"/>
      <c r="P100" s="1"/>
    </row>
    <row r="101" ht="16.5" customHeight="1" spans="1:16">
      <c r="A101" s="24">
        <v>91</v>
      </c>
      <c r="B101" s="33" t="s">
        <v>34</v>
      </c>
      <c r="C101" s="34"/>
      <c r="D101" s="31" t="s">
        <v>35</v>
      </c>
      <c r="E101" s="35" t="s">
        <v>127</v>
      </c>
      <c r="F101" s="35">
        <v>113.67</v>
      </c>
      <c r="G101" s="32">
        <f t="shared" si="2"/>
        <v>2.21305309195458</v>
      </c>
      <c r="H101" s="36">
        <f t="shared" si="3"/>
        <v>251.557744962477</v>
      </c>
      <c r="I101" s="32" t="s">
        <v>37</v>
      </c>
      <c r="J101" s="32" t="s">
        <v>37</v>
      </c>
      <c r="K101" s="1"/>
      <c r="L101" s="1"/>
      <c r="M101" s="1"/>
      <c r="N101" s="1"/>
      <c r="O101" s="1"/>
      <c r="P101" s="1"/>
    </row>
    <row r="102" ht="16.5" customHeight="1" spans="1:16">
      <c r="A102" s="24">
        <v>92</v>
      </c>
      <c r="B102" s="33" t="s">
        <v>34</v>
      </c>
      <c r="C102" s="34"/>
      <c r="D102" s="31" t="s">
        <v>35</v>
      </c>
      <c r="E102" s="35" t="s">
        <v>128</v>
      </c>
      <c r="F102" s="35">
        <v>70.9</v>
      </c>
      <c r="G102" s="32">
        <f t="shared" si="2"/>
        <v>2.21305309195458</v>
      </c>
      <c r="H102" s="36">
        <f t="shared" si="3"/>
        <v>156.90546421958</v>
      </c>
      <c r="I102" s="32" t="s">
        <v>37</v>
      </c>
      <c r="J102" s="32" t="s">
        <v>37</v>
      </c>
      <c r="K102" s="1"/>
      <c r="L102" s="1"/>
      <c r="M102" s="1"/>
      <c r="N102" s="1"/>
      <c r="O102" s="1"/>
      <c r="P102" s="1"/>
    </row>
    <row r="103" ht="16.5" customHeight="1" spans="1:16">
      <c r="A103" s="24">
        <v>93</v>
      </c>
      <c r="B103" s="33" t="s">
        <v>34</v>
      </c>
      <c r="C103" s="34"/>
      <c r="D103" s="31" t="s">
        <v>35</v>
      </c>
      <c r="E103" s="35" t="s">
        <v>129</v>
      </c>
      <c r="F103" s="35">
        <v>78.14</v>
      </c>
      <c r="G103" s="32">
        <f t="shared" si="2"/>
        <v>2.21305309195458</v>
      </c>
      <c r="H103" s="36">
        <f t="shared" si="3"/>
        <v>172.927968605331</v>
      </c>
      <c r="I103" s="32" t="s">
        <v>37</v>
      </c>
      <c r="J103" s="32" t="s">
        <v>37</v>
      </c>
      <c r="K103" s="1"/>
      <c r="L103" s="1"/>
      <c r="M103" s="1"/>
      <c r="N103" s="1"/>
      <c r="O103" s="1"/>
      <c r="P103" s="1"/>
    </row>
    <row r="104" ht="16.5" customHeight="1" spans="1:16">
      <c r="A104" s="24">
        <v>94</v>
      </c>
      <c r="B104" s="33" t="s">
        <v>34</v>
      </c>
      <c r="C104" s="34"/>
      <c r="D104" s="31" t="s">
        <v>35</v>
      </c>
      <c r="E104" s="35" t="s">
        <v>130</v>
      </c>
      <c r="F104" s="35">
        <v>78.14</v>
      </c>
      <c r="G104" s="32">
        <f t="shared" si="2"/>
        <v>2.21305309195458</v>
      </c>
      <c r="H104" s="36">
        <f t="shared" si="3"/>
        <v>172.927968605331</v>
      </c>
      <c r="I104" s="32" t="s">
        <v>37</v>
      </c>
      <c r="J104" s="32" t="s">
        <v>37</v>
      </c>
      <c r="K104" s="1"/>
      <c r="L104" s="1"/>
      <c r="M104" s="1"/>
      <c r="N104" s="1"/>
      <c r="O104" s="1"/>
      <c r="P104" s="1"/>
    </row>
    <row r="105" ht="16.5" customHeight="1" spans="1:16">
      <c r="A105" s="24">
        <v>95</v>
      </c>
      <c r="B105" s="33" t="s">
        <v>34</v>
      </c>
      <c r="C105" s="34"/>
      <c r="D105" s="31" t="s">
        <v>35</v>
      </c>
      <c r="E105" s="35" t="s">
        <v>131</v>
      </c>
      <c r="F105" s="35">
        <v>70.9</v>
      </c>
      <c r="G105" s="32">
        <f t="shared" si="2"/>
        <v>2.21305309195458</v>
      </c>
      <c r="H105" s="36">
        <f t="shared" si="3"/>
        <v>156.90546421958</v>
      </c>
      <c r="I105" s="32" t="s">
        <v>37</v>
      </c>
      <c r="J105" s="32" t="s">
        <v>37</v>
      </c>
      <c r="K105" s="1"/>
      <c r="L105" s="1"/>
      <c r="M105" s="1"/>
      <c r="N105" s="1"/>
      <c r="O105" s="1"/>
      <c r="P105" s="1"/>
    </row>
    <row r="106" ht="16.5" customHeight="1" spans="1:16">
      <c r="A106" s="24">
        <v>96</v>
      </c>
      <c r="B106" s="33" t="s">
        <v>34</v>
      </c>
      <c r="C106" s="34"/>
      <c r="D106" s="31" t="s">
        <v>35</v>
      </c>
      <c r="E106" s="35" t="s">
        <v>132</v>
      </c>
      <c r="F106" s="35">
        <v>113.67</v>
      </c>
      <c r="G106" s="32">
        <f t="shared" si="2"/>
        <v>2.21305309195458</v>
      </c>
      <c r="H106" s="36">
        <f t="shared" si="3"/>
        <v>251.557744962477</v>
      </c>
      <c r="I106" s="32" t="s">
        <v>37</v>
      </c>
      <c r="J106" s="32" t="s">
        <v>37</v>
      </c>
      <c r="K106" s="1"/>
      <c r="L106" s="1"/>
      <c r="M106" s="1"/>
      <c r="N106" s="1"/>
      <c r="O106" s="1"/>
      <c r="P106" s="1"/>
    </row>
    <row r="107" ht="16.5" customHeight="1" spans="1:16">
      <c r="A107" s="24">
        <v>97</v>
      </c>
      <c r="B107" s="33" t="s">
        <v>34</v>
      </c>
      <c r="C107" s="34"/>
      <c r="D107" s="31" t="s">
        <v>35</v>
      </c>
      <c r="E107" s="35" t="s">
        <v>133</v>
      </c>
      <c r="F107" s="35">
        <v>113.67</v>
      </c>
      <c r="G107" s="32">
        <f t="shared" si="2"/>
        <v>2.21305309195458</v>
      </c>
      <c r="H107" s="36">
        <f t="shared" si="3"/>
        <v>251.557744962477</v>
      </c>
      <c r="I107" s="32" t="s">
        <v>37</v>
      </c>
      <c r="J107" s="32" t="s">
        <v>37</v>
      </c>
      <c r="K107" s="1"/>
      <c r="L107" s="1"/>
      <c r="M107" s="1"/>
      <c r="N107" s="1"/>
      <c r="O107" s="1"/>
      <c r="P107" s="1"/>
    </row>
    <row r="108" ht="16.5" customHeight="1" spans="1:16">
      <c r="A108" s="24">
        <v>98</v>
      </c>
      <c r="B108" s="33" t="s">
        <v>34</v>
      </c>
      <c r="C108" s="34"/>
      <c r="D108" s="31" t="s">
        <v>35</v>
      </c>
      <c r="E108" s="35" t="s">
        <v>134</v>
      </c>
      <c r="F108" s="35">
        <v>70.9</v>
      </c>
      <c r="G108" s="32">
        <f t="shared" si="2"/>
        <v>2.21305309195458</v>
      </c>
      <c r="H108" s="36">
        <f t="shared" si="3"/>
        <v>156.90546421958</v>
      </c>
      <c r="I108" s="32" t="s">
        <v>37</v>
      </c>
      <c r="J108" s="32" t="s">
        <v>37</v>
      </c>
      <c r="K108" s="1"/>
      <c r="L108" s="1"/>
      <c r="M108" s="1"/>
      <c r="N108" s="1"/>
      <c r="O108" s="1"/>
      <c r="P108" s="1"/>
    </row>
    <row r="109" ht="16.5" customHeight="1" spans="1:16">
      <c r="A109" s="24">
        <v>99</v>
      </c>
      <c r="B109" s="33" t="s">
        <v>34</v>
      </c>
      <c r="C109" s="34"/>
      <c r="D109" s="31" t="s">
        <v>35</v>
      </c>
      <c r="E109" s="35" t="s">
        <v>135</v>
      </c>
      <c r="F109" s="35">
        <v>78.14</v>
      </c>
      <c r="G109" s="32">
        <f t="shared" si="2"/>
        <v>2.21305309195458</v>
      </c>
      <c r="H109" s="36">
        <f t="shared" si="3"/>
        <v>172.927968605331</v>
      </c>
      <c r="I109" s="32" t="s">
        <v>37</v>
      </c>
      <c r="J109" s="32" t="s">
        <v>37</v>
      </c>
      <c r="K109" s="1"/>
      <c r="L109" s="1"/>
      <c r="M109" s="1"/>
      <c r="N109" s="1"/>
      <c r="O109" s="1"/>
      <c r="P109" s="1"/>
    </row>
    <row r="110" ht="16.5" customHeight="1" spans="1:16">
      <c r="A110" s="24">
        <v>100</v>
      </c>
      <c r="B110" s="33" t="s">
        <v>34</v>
      </c>
      <c r="C110" s="34"/>
      <c r="D110" s="31" t="s">
        <v>35</v>
      </c>
      <c r="E110" s="35" t="s">
        <v>136</v>
      </c>
      <c r="F110" s="35">
        <v>78.14</v>
      </c>
      <c r="G110" s="32">
        <f t="shared" si="2"/>
        <v>2.21305309195458</v>
      </c>
      <c r="H110" s="36">
        <f t="shared" si="3"/>
        <v>172.927968605331</v>
      </c>
      <c r="I110" s="32" t="s">
        <v>37</v>
      </c>
      <c r="J110" s="32" t="s">
        <v>37</v>
      </c>
      <c r="K110" s="1"/>
      <c r="L110" s="1"/>
      <c r="M110" s="1"/>
      <c r="N110" s="1"/>
      <c r="O110" s="1"/>
      <c r="P110" s="1"/>
    </row>
    <row r="111" ht="16.5" customHeight="1" spans="1:16">
      <c r="A111" s="24">
        <v>101</v>
      </c>
      <c r="B111" s="33" t="s">
        <v>34</v>
      </c>
      <c r="C111" s="34"/>
      <c r="D111" s="31" t="s">
        <v>35</v>
      </c>
      <c r="E111" s="35" t="s">
        <v>137</v>
      </c>
      <c r="F111" s="35">
        <v>70.9</v>
      </c>
      <c r="G111" s="32">
        <f t="shared" si="2"/>
        <v>2.21305309195458</v>
      </c>
      <c r="H111" s="36">
        <f t="shared" si="3"/>
        <v>156.90546421958</v>
      </c>
      <c r="I111" s="32" t="s">
        <v>37</v>
      </c>
      <c r="J111" s="32" t="s">
        <v>37</v>
      </c>
      <c r="K111" s="1"/>
      <c r="L111" s="1"/>
      <c r="M111" s="1"/>
      <c r="N111" s="1"/>
      <c r="O111" s="1"/>
      <c r="P111" s="1"/>
    </row>
    <row r="112" ht="16.5" customHeight="1" spans="1:16">
      <c r="A112" s="24">
        <v>102</v>
      </c>
      <c r="B112" s="33" t="s">
        <v>34</v>
      </c>
      <c r="C112" s="34"/>
      <c r="D112" s="31" t="s">
        <v>35</v>
      </c>
      <c r="E112" s="35" t="s">
        <v>138</v>
      </c>
      <c r="F112" s="35">
        <v>113.67</v>
      </c>
      <c r="G112" s="32">
        <f t="shared" si="2"/>
        <v>2.21305309195458</v>
      </c>
      <c r="H112" s="36">
        <f t="shared" si="3"/>
        <v>251.557744962477</v>
      </c>
      <c r="I112" s="32" t="s">
        <v>37</v>
      </c>
      <c r="J112" s="32" t="s">
        <v>37</v>
      </c>
      <c r="K112" s="1"/>
      <c r="L112" s="1"/>
      <c r="M112" s="1"/>
      <c r="N112" s="1"/>
      <c r="O112" s="1"/>
      <c r="P112" s="1"/>
    </row>
    <row r="113" ht="16.5" customHeight="1" spans="1:16">
      <c r="A113" s="24">
        <v>103</v>
      </c>
      <c r="B113" s="33" t="s">
        <v>34</v>
      </c>
      <c r="C113" s="34"/>
      <c r="D113" s="31" t="s">
        <v>35</v>
      </c>
      <c r="E113" s="35" t="s">
        <v>139</v>
      </c>
      <c r="F113" s="35">
        <v>113.67</v>
      </c>
      <c r="G113" s="32">
        <f t="shared" si="2"/>
        <v>2.21305309195458</v>
      </c>
      <c r="H113" s="36">
        <f t="shared" si="3"/>
        <v>251.557744962477</v>
      </c>
      <c r="I113" s="32" t="s">
        <v>37</v>
      </c>
      <c r="J113" s="32" t="s">
        <v>37</v>
      </c>
      <c r="K113" s="1"/>
      <c r="L113" s="1"/>
      <c r="M113" s="1"/>
      <c r="N113" s="1"/>
      <c r="O113" s="1"/>
      <c r="P113" s="1"/>
    </row>
    <row r="114" ht="16.5" customHeight="1" spans="1:16">
      <c r="A114" s="24">
        <v>104</v>
      </c>
      <c r="B114" s="33" t="s">
        <v>34</v>
      </c>
      <c r="C114" s="34"/>
      <c r="D114" s="31" t="s">
        <v>35</v>
      </c>
      <c r="E114" s="35" t="s">
        <v>140</v>
      </c>
      <c r="F114" s="35">
        <v>70.9</v>
      </c>
      <c r="G114" s="32">
        <f t="shared" si="2"/>
        <v>2.21305309195458</v>
      </c>
      <c r="H114" s="36">
        <f t="shared" si="3"/>
        <v>156.90546421958</v>
      </c>
      <c r="I114" s="32" t="s">
        <v>37</v>
      </c>
      <c r="J114" s="32" t="s">
        <v>37</v>
      </c>
      <c r="K114" s="1"/>
      <c r="L114" s="1"/>
      <c r="M114" s="1"/>
      <c r="N114" s="1"/>
      <c r="O114" s="1"/>
      <c r="P114" s="1"/>
    </row>
    <row r="115" ht="16.5" customHeight="1" spans="1:16">
      <c r="A115" s="24">
        <v>105</v>
      </c>
      <c r="B115" s="33" t="s">
        <v>34</v>
      </c>
      <c r="C115" s="34"/>
      <c r="D115" s="31" t="s">
        <v>35</v>
      </c>
      <c r="E115" s="35" t="s">
        <v>141</v>
      </c>
      <c r="F115" s="35">
        <v>78.14</v>
      </c>
      <c r="G115" s="32">
        <f t="shared" si="2"/>
        <v>2.21305309195458</v>
      </c>
      <c r="H115" s="36">
        <f t="shared" si="3"/>
        <v>172.927968605331</v>
      </c>
      <c r="I115" s="32" t="s">
        <v>37</v>
      </c>
      <c r="J115" s="32" t="s">
        <v>37</v>
      </c>
      <c r="K115" s="1"/>
      <c r="L115" s="1"/>
      <c r="M115" s="1"/>
      <c r="N115" s="1"/>
      <c r="O115" s="1"/>
      <c r="P115" s="1"/>
    </row>
    <row r="116" ht="16.5" customHeight="1" spans="1:16">
      <c r="A116" s="24">
        <v>106</v>
      </c>
      <c r="B116" s="33" t="s">
        <v>34</v>
      </c>
      <c r="C116" s="34"/>
      <c r="D116" s="31" t="s">
        <v>35</v>
      </c>
      <c r="E116" s="35" t="s">
        <v>142</v>
      </c>
      <c r="F116" s="35">
        <v>78.14</v>
      </c>
      <c r="G116" s="32">
        <f t="shared" si="2"/>
        <v>2.21305309195458</v>
      </c>
      <c r="H116" s="36">
        <f t="shared" si="3"/>
        <v>172.927968605331</v>
      </c>
      <c r="I116" s="32" t="s">
        <v>37</v>
      </c>
      <c r="J116" s="32" t="s">
        <v>37</v>
      </c>
      <c r="K116" s="1"/>
      <c r="L116" s="1"/>
      <c r="M116" s="1"/>
      <c r="N116" s="1"/>
      <c r="O116" s="1"/>
      <c r="P116" s="1"/>
    </row>
    <row r="117" ht="16.5" customHeight="1" spans="1:16">
      <c r="A117" s="24">
        <v>107</v>
      </c>
      <c r="B117" s="33" t="s">
        <v>34</v>
      </c>
      <c r="C117" s="34"/>
      <c r="D117" s="31" t="s">
        <v>35</v>
      </c>
      <c r="E117" s="35" t="s">
        <v>143</v>
      </c>
      <c r="F117" s="35">
        <v>70.9</v>
      </c>
      <c r="G117" s="32">
        <f t="shared" si="2"/>
        <v>2.21305309195458</v>
      </c>
      <c r="H117" s="36">
        <f t="shared" si="3"/>
        <v>156.90546421958</v>
      </c>
      <c r="I117" s="32" t="s">
        <v>37</v>
      </c>
      <c r="J117" s="32" t="s">
        <v>37</v>
      </c>
      <c r="K117" s="1"/>
      <c r="L117" s="1"/>
      <c r="M117" s="1"/>
      <c r="N117" s="1"/>
      <c r="O117" s="1"/>
      <c r="P117" s="1"/>
    </row>
    <row r="118" ht="16.5" customHeight="1" spans="1:16">
      <c r="A118" s="24">
        <v>108</v>
      </c>
      <c r="B118" s="33" t="s">
        <v>34</v>
      </c>
      <c r="C118" s="34"/>
      <c r="D118" s="31" t="s">
        <v>35</v>
      </c>
      <c r="E118" s="35" t="s">
        <v>144</v>
      </c>
      <c r="F118" s="35">
        <v>113.67</v>
      </c>
      <c r="G118" s="32">
        <f t="shared" si="2"/>
        <v>2.21305309195458</v>
      </c>
      <c r="H118" s="36">
        <f t="shared" si="3"/>
        <v>251.557744962477</v>
      </c>
      <c r="I118" s="32" t="s">
        <v>37</v>
      </c>
      <c r="J118" s="32" t="s">
        <v>37</v>
      </c>
      <c r="K118" s="1"/>
      <c r="L118" s="1"/>
      <c r="M118" s="1"/>
      <c r="N118" s="1"/>
      <c r="O118" s="1"/>
      <c r="P118" s="1"/>
    </row>
    <row r="119" ht="16.5" customHeight="1" spans="1:16">
      <c r="A119" s="24">
        <v>109</v>
      </c>
      <c r="B119" s="33" t="s">
        <v>34</v>
      </c>
      <c r="C119" s="34"/>
      <c r="D119" s="31" t="s">
        <v>35</v>
      </c>
      <c r="E119" s="35" t="s">
        <v>145</v>
      </c>
      <c r="F119" s="35">
        <v>113.67</v>
      </c>
      <c r="G119" s="32">
        <f t="shared" si="2"/>
        <v>2.21305309195458</v>
      </c>
      <c r="H119" s="36">
        <f t="shared" si="3"/>
        <v>251.557744962477</v>
      </c>
      <c r="I119" s="32" t="s">
        <v>37</v>
      </c>
      <c r="J119" s="32" t="s">
        <v>37</v>
      </c>
      <c r="K119" s="1"/>
      <c r="L119" s="1"/>
      <c r="M119" s="1"/>
      <c r="N119" s="1"/>
      <c r="O119" s="1"/>
      <c r="P119" s="1"/>
    </row>
    <row r="120" ht="16.5" customHeight="1" spans="1:16">
      <c r="A120" s="24">
        <v>110</v>
      </c>
      <c r="B120" s="33" t="s">
        <v>34</v>
      </c>
      <c r="C120" s="34"/>
      <c r="D120" s="31" t="s">
        <v>35</v>
      </c>
      <c r="E120" s="35" t="s">
        <v>146</v>
      </c>
      <c r="F120" s="35">
        <v>70.9</v>
      </c>
      <c r="G120" s="32">
        <f t="shared" si="2"/>
        <v>2.21305309195458</v>
      </c>
      <c r="H120" s="36">
        <f t="shared" si="3"/>
        <v>156.90546421958</v>
      </c>
      <c r="I120" s="32" t="s">
        <v>37</v>
      </c>
      <c r="J120" s="32" t="s">
        <v>37</v>
      </c>
      <c r="K120" s="1"/>
      <c r="L120" s="1"/>
      <c r="M120" s="1"/>
      <c r="N120" s="1"/>
      <c r="O120" s="1"/>
      <c r="P120" s="1"/>
    </row>
    <row r="121" ht="16.5" customHeight="1" spans="1:16">
      <c r="A121" s="24">
        <v>111</v>
      </c>
      <c r="B121" s="33" t="s">
        <v>34</v>
      </c>
      <c r="C121" s="34"/>
      <c r="D121" s="31" t="s">
        <v>35</v>
      </c>
      <c r="E121" s="35" t="s">
        <v>147</v>
      </c>
      <c r="F121" s="35">
        <v>78.14</v>
      </c>
      <c r="G121" s="32">
        <f t="shared" si="2"/>
        <v>2.21305309195458</v>
      </c>
      <c r="H121" s="36">
        <f t="shared" si="3"/>
        <v>172.927968605331</v>
      </c>
      <c r="I121" s="32" t="s">
        <v>37</v>
      </c>
      <c r="J121" s="32" t="s">
        <v>37</v>
      </c>
      <c r="K121" s="1"/>
      <c r="L121" s="1"/>
      <c r="M121" s="1"/>
      <c r="N121" s="1"/>
      <c r="O121" s="1"/>
      <c r="P121" s="1"/>
    </row>
    <row r="122" ht="16.5" customHeight="1" spans="1:16">
      <c r="A122" s="24">
        <v>112</v>
      </c>
      <c r="B122" s="33" t="s">
        <v>34</v>
      </c>
      <c r="C122" s="34"/>
      <c r="D122" s="31" t="s">
        <v>35</v>
      </c>
      <c r="E122" s="35" t="s">
        <v>148</v>
      </c>
      <c r="F122" s="35">
        <v>78.14</v>
      </c>
      <c r="G122" s="32">
        <f t="shared" si="2"/>
        <v>2.21305309195458</v>
      </c>
      <c r="H122" s="36">
        <f t="shared" si="3"/>
        <v>172.927968605331</v>
      </c>
      <c r="I122" s="32" t="s">
        <v>37</v>
      </c>
      <c r="J122" s="32" t="s">
        <v>37</v>
      </c>
      <c r="K122" s="1"/>
      <c r="L122" s="1"/>
      <c r="M122" s="1"/>
      <c r="N122" s="1"/>
      <c r="O122" s="1"/>
      <c r="P122" s="1"/>
    </row>
    <row r="123" ht="16.5" customHeight="1" spans="1:16">
      <c r="A123" s="24">
        <v>113</v>
      </c>
      <c r="B123" s="33" t="s">
        <v>34</v>
      </c>
      <c r="C123" s="34"/>
      <c r="D123" s="31" t="s">
        <v>35</v>
      </c>
      <c r="E123" s="35" t="s">
        <v>149</v>
      </c>
      <c r="F123" s="35">
        <v>70.9</v>
      </c>
      <c r="G123" s="32">
        <f t="shared" si="2"/>
        <v>2.21305309195458</v>
      </c>
      <c r="H123" s="36">
        <f t="shared" si="3"/>
        <v>156.90546421958</v>
      </c>
      <c r="I123" s="32" t="s">
        <v>37</v>
      </c>
      <c r="J123" s="32" t="s">
        <v>37</v>
      </c>
      <c r="K123" s="1"/>
      <c r="L123" s="1"/>
      <c r="M123" s="1"/>
      <c r="N123" s="1"/>
      <c r="O123" s="1"/>
      <c r="P123" s="1"/>
    </row>
    <row r="124" ht="16.5" customHeight="1" spans="1:16">
      <c r="A124" s="24">
        <v>114</v>
      </c>
      <c r="B124" s="33" t="s">
        <v>34</v>
      </c>
      <c r="C124" s="34"/>
      <c r="D124" s="31" t="s">
        <v>35</v>
      </c>
      <c r="E124" s="35" t="s">
        <v>150</v>
      </c>
      <c r="F124" s="35">
        <v>113.67</v>
      </c>
      <c r="G124" s="32">
        <f t="shared" si="2"/>
        <v>2.21305309195458</v>
      </c>
      <c r="H124" s="36">
        <f t="shared" si="3"/>
        <v>251.557744962477</v>
      </c>
      <c r="I124" s="32" t="s">
        <v>37</v>
      </c>
      <c r="J124" s="32" t="s">
        <v>37</v>
      </c>
      <c r="K124" s="1"/>
      <c r="L124" s="1"/>
      <c r="M124" s="1"/>
      <c r="N124" s="1"/>
      <c r="O124" s="1"/>
      <c r="P124" s="1"/>
    </row>
    <row r="125" ht="16.5" customHeight="1" spans="1:16">
      <c r="A125" s="24">
        <v>115</v>
      </c>
      <c r="B125" s="33" t="s">
        <v>34</v>
      </c>
      <c r="C125" s="34"/>
      <c r="D125" s="31" t="s">
        <v>35</v>
      </c>
      <c r="E125" s="35" t="s">
        <v>151</v>
      </c>
      <c r="F125" s="35">
        <v>113.67</v>
      </c>
      <c r="G125" s="32">
        <f t="shared" si="2"/>
        <v>2.21305309195458</v>
      </c>
      <c r="H125" s="36">
        <f t="shared" si="3"/>
        <v>251.557744962477</v>
      </c>
      <c r="I125" s="32" t="s">
        <v>37</v>
      </c>
      <c r="J125" s="32" t="s">
        <v>37</v>
      </c>
      <c r="K125" s="1"/>
      <c r="L125" s="1"/>
      <c r="M125" s="1"/>
      <c r="N125" s="1"/>
      <c r="O125" s="1"/>
      <c r="P125" s="1"/>
    </row>
    <row r="126" ht="16.5" customHeight="1" spans="1:16">
      <c r="A126" s="24">
        <v>116</v>
      </c>
      <c r="B126" s="33" t="s">
        <v>34</v>
      </c>
      <c r="C126" s="34"/>
      <c r="D126" s="31" t="s">
        <v>35</v>
      </c>
      <c r="E126" s="35" t="s">
        <v>152</v>
      </c>
      <c r="F126" s="35">
        <v>70.9</v>
      </c>
      <c r="G126" s="32">
        <f t="shared" si="2"/>
        <v>2.21305309195458</v>
      </c>
      <c r="H126" s="36">
        <f t="shared" si="3"/>
        <v>156.90546421958</v>
      </c>
      <c r="I126" s="32" t="s">
        <v>37</v>
      </c>
      <c r="J126" s="32" t="s">
        <v>37</v>
      </c>
      <c r="K126" s="1"/>
      <c r="L126" s="1"/>
      <c r="M126" s="1"/>
      <c r="N126" s="1"/>
      <c r="O126" s="1"/>
      <c r="P126" s="1"/>
    </row>
    <row r="127" ht="16.5" customHeight="1" spans="1:16">
      <c r="A127" s="24">
        <v>117</v>
      </c>
      <c r="B127" s="33" t="s">
        <v>34</v>
      </c>
      <c r="C127" s="34"/>
      <c r="D127" s="31" t="s">
        <v>35</v>
      </c>
      <c r="E127" s="35" t="s">
        <v>153</v>
      </c>
      <c r="F127" s="35">
        <v>78.14</v>
      </c>
      <c r="G127" s="32">
        <f t="shared" si="2"/>
        <v>2.21305309195458</v>
      </c>
      <c r="H127" s="36">
        <f t="shared" si="3"/>
        <v>172.927968605331</v>
      </c>
      <c r="I127" s="32" t="s">
        <v>37</v>
      </c>
      <c r="J127" s="32" t="s">
        <v>37</v>
      </c>
      <c r="K127" s="1"/>
      <c r="L127" s="1"/>
      <c r="M127" s="1"/>
      <c r="N127" s="1"/>
      <c r="O127" s="1"/>
      <c r="P127" s="1"/>
    </row>
    <row r="128" ht="16.5" customHeight="1" spans="1:16">
      <c r="A128" s="24">
        <v>118</v>
      </c>
      <c r="B128" s="33" t="s">
        <v>34</v>
      </c>
      <c r="C128" s="34"/>
      <c r="D128" s="31" t="s">
        <v>35</v>
      </c>
      <c r="E128" s="35" t="s">
        <v>154</v>
      </c>
      <c r="F128" s="35">
        <v>78.14</v>
      </c>
      <c r="G128" s="32">
        <f t="shared" si="2"/>
        <v>2.21305309195458</v>
      </c>
      <c r="H128" s="36">
        <f t="shared" si="3"/>
        <v>172.927968605331</v>
      </c>
      <c r="I128" s="32" t="s">
        <v>37</v>
      </c>
      <c r="J128" s="32" t="s">
        <v>37</v>
      </c>
      <c r="K128" s="1"/>
      <c r="L128" s="1"/>
      <c r="M128" s="1"/>
      <c r="N128" s="1"/>
      <c r="O128" s="1"/>
      <c r="P128" s="1"/>
    </row>
    <row r="129" ht="16.5" customHeight="1" spans="1:16">
      <c r="A129" s="24">
        <v>119</v>
      </c>
      <c r="B129" s="33" t="s">
        <v>34</v>
      </c>
      <c r="C129" s="34"/>
      <c r="D129" s="31" t="s">
        <v>35</v>
      </c>
      <c r="E129" s="35" t="s">
        <v>155</v>
      </c>
      <c r="F129" s="35">
        <v>70.9</v>
      </c>
      <c r="G129" s="32">
        <f t="shared" si="2"/>
        <v>2.21305309195458</v>
      </c>
      <c r="H129" s="36">
        <f t="shared" si="3"/>
        <v>156.90546421958</v>
      </c>
      <c r="I129" s="32" t="s">
        <v>37</v>
      </c>
      <c r="J129" s="32" t="s">
        <v>37</v>
      </c>
      <c r="K129" s="1"/>
      <c r="L129" s="1"/>
      <c r="M129" s="1"/>
      <c r="N129" s="1"/>
      <c r="O129" s="1"/>
      <c r="P129" s="1"/>
    </row>
    <row r="130" ht="16.5" customHeight="1" spans="1:16">
      <c r="A130" s="24">
        <v>120</v>
      </c>
      <c r="B130" s="33" t="s">
        <v>34</v>
      </c>
      <c r="C130" s="34"/>
      <c r="D130" s="31" t="s">
        <v>35</v>
      </c>
      <c r="E130" s="35" t="s">
        <v>156</v>
      </c>
      <c r="F130" s="35">
        <v>113.67</v>
      </c>
      <c r="G130" s="32">
        <f t="shared" si="2"/>
        <v>2.21305309195458</v>
      </c>
      <c r="H130" s="36">
        <f t="shared" si="3"/>
        <v>251.557744962477</v>
      </c>
      <c r="I130" s="32" t="s">
        <v>37</v>
      </c>
      <c r="J130" s="32" t="s">
        <v>37</v>
      </c>
      <c r="K130" s="1"/>
      <c r="L130" s="1"/>
      <c r="M130" s="1"/>
      <c r="N130" s="1"/>
      <c r="O130" s="1"/>
      <c r="P130" s="1"/>
    </row>
    <row r="131" ht="16.5" customHeight="1" spans="1:16">
      <c r="A131" s="24">
        <v>121</v>
      </c>
      <c r="B131" s="33" t="s">
        <v>34</v>
      </c>
      <c r="C131" s="34"/>
      <c r="D131" s="31" t="s">
        <v>35</v>
      </c>
      <c r="E131" s="35" t="s">
        <v>157</v>
      </c>
      <c r="F131" s="35">
        <v>113.67</v>
      </c>
      <c r="G131" s="32">
        <f t="shared" si="2"/>
        <v>2.21305309195458</v>
      </c>
      <c r="H131" s="36">
        <f t="shared" si="3"/>
        <v>251.557744962477</v>
      </c>
      <c r="I131" s="32" t="s">
        <v>37</v>
      </c>
      <c r="J131" s="32" t="s">
        <v>37</v>
      </c>
      <c r="K131" s="1"/>
      <c r="L131" s="1"/>
      <c r="M131" s="1"/>
      <c r="N131" s="1"/>
      <c r="O131" s="1"/>
      <c r="P131" s="1"/>
    </row>
    <row r="132" ht="16.5" customHeight="1" spans="1:16">
      <c r="A132" s="24">
        <v>122</v>
      </c>
      <c r="B132" s="33" t="s">
        <v>34</v>
      </c>
      <c r="C132" s="34"/>
      <c r="D132" s="31" t="s">
        <v>35</v>
      </c>
      <c r="E132" s="35" t="s">
        <v>158</v>
      </c>
      <c r="F132" s="35">
        <v>70.9</v>
      </c>
      <c r="G132" s="32">
        <f t="shared" si="2"/>
        <v>2.21305309195458</v>
      </c>
      <c r="H132" s="36">
        <f t="shared" si="3"/>
        <v>156.90546421958</v>
      </c>
      <c r="I132" s="32" t="s">
        <v>37</v>
      </c>
      <c r="J132" s="32" t="s">
        <v>37</v>
      </c>
      <c r="K132" s="1"/>
      <c r="L132" s="1"/>
      <c r="M132" s="1"/>
      <c r="N132" s="1"/>
      <c r="O132" s="1"/>
      <c r="P132" s="1"/>
    </row>
    <row r="133" ht="16.5" customHeight="1" spans="1:16">
      <c r="A133" s="24">
        <v>123</v>
      </c>
      <c r="B133" s="33" t="s">
        <v>34</v>
      </c>
      <c r="C133" s="34"/>
      <c r="D133" s="31" t="s">
        <v>35</v>
      </c>
      <c r="E133" s="35" t="s">
        <v>159</v>
      </c>
      <c r="F133" s="35">
        <v>78.14</v>
      </c>
      <c r="G133" s="32">
        <f t="shared" si="2"/>
        <v>2.21305309195458</v>
      </c>
      <c r="H133" s="36">
        <f t="shared" si="3"/>
        <v>172.927968605331</v>
      </c>
      <c r="I133" s="32" t="s">
        <v>37</v>
      </c>
      <c r="J133" s="32" t="s">
        <v>37</v>
      </c>
      <c r="K133" s="1"/>
      <c r="L133" s="1"/>
      <c r="M133" s="1"/>
      <c r="N133" s="1"/>
      <c r="O133" s="1"/>
      <c r="P133" s="1"/>
    </row>
    <row r="134" ht="16.5" customHeight="1" spans="1:16">
      <c r="A134" s="24">
        <v>124</v>
      </c>
      <c r="B134" s="33" t="s">
        <v>34</v>
      </c>
      <c r="C134" s="34"/>
      <c r="D134" s="31" t="s">
        <v>35</v>
      </c>
      <c r="E134" s="35" t="s">
        <v>160</v>
      </c>
      <c r="F134" s="35">
        <v>78.14</v>
      </c>
      <c r="G134" s="32">
        <f t="shared" si="2"/>
        <v>2.21305309195458</v>
      </c>
      <c r="H134" s="36">
        <f t="shared" si="3"/>
        <v>172.927968605331</v>
      </c>
      <c r="I134" s="32" t="s">
        <v>37</v>
      </c>
      <c r="J134" s="32" t="s">
        <v>37</v>
      </c>
      <c r="K134" s="1"/>
      <c r="L134" s="1"/>
      <c r="M134" s="1"/>
      <c r="N134" s="1"/>
      <c r="O134" s="1"/>
      <c r="P134" s="1"/>
    </row>
    <row r="135" ht="16.5" customHeight="1" spans="1:16">
      <c r="A135" s="24">
        <v>125</v>
      </c>
      <c r="B135" s="33" t="s">
        <v>34</v>
      </c>
      <c r="C135" s="34"/>
      <c r="D135" s="31" t="s">
        <v>35</v>
      </c>
      <c r="E135" s="35" t="s">
        <v>161</v>
      </c>
      <c r="F135" s="35">
        <v>70.9</v>
      </c>
      <c r="G135" s="32">
        <f t="shared" si="2"/>
        <v>2.21305309195458</v>
      </c>
      <c r="H135" s="36">
        <f t="shared" si="3"/>
        <v>156.90546421958</v>
      </c>
      <c r="I135" s="32" t="s">
        <v>37</v>
      </c>
      <c r="J135" s="32" t="s">
        <v>37</v>
      </c>
      <c r="K135" s="1"/>
      <c r="L135" s="1"/>
      <c r="M135" s="1"/>
      <c r="N135" s="1"/>
      <c r="O135" s="1"/>
      <c r="P135" s="1"/>
    </row>
    <row r="136" ht="16.5" customHeight="1" spans="1:16">
      <c r="A136" s="24">
        <v>126</v>
      </c>
      <c r="B136" s="33" t="s">
        <v>34</v>
      </c>
      <c r="C136" s="34"/>
      <c r="D136" s="31" t="s">
        <v>35</v>
      </c>
      <c r="E136" s="35" t="s">
        <v>162</v>
      </c>
      <c r="F136" s="35">
        <v>113.67</v>
      </c>
      <c r="G136" s="32">
        <f t="shared" si="2"/>
        <v>2.21305309195458</v>
      </c>
      <c r="H136" s="36">
        <f t="shared" si="3"/>
        <v>251.557744962477</v>
      </c>
      <c r="I136" s="32" t="s">
        <v>37</v>
      </c>
      <c r="J136" s="32" t="s">
        <v>37</v>
      </c>
      <c r="K136" s="1"/>
      <c r="L136" s="1"/>
      <c r="M136" s="1"/>
      <c r="N136" s="1"/>
      <c r="O136" s="1"/>
      <c r="P136" s="1"/>
    </row>
    <row r="137" ht="16.5" customHeight="1" spans="1:16">
      <c r="A137" s="24">
        <v>127</v>
      </c>
      <c r="B137" s="33" t="s">
        <v>34</v>
      </c>
      <c r="C137" s="34"/>
      <c r="D137" s="31" t="s">
        <v>35</v>
      </c>
      <c r="E137" s="35" t="s">
        <v>163</v>
      </c>
      <c r="F137" s="35">
        <v>113.67</v>
      </c>
      <c r="G137" s="32">
        <f t="shared" si="2"/>
        <v>2.21305309195458</v>
      </c>
      <c r="H137" s="36">
        <f t="shared" si="3"/>
        <v>251.557744962477</v>
      </c>
      <c r="I137" s="32" t="s">
        <v>37</v>
      </c>
      <c r="J137" s="32" t="s">
        <v>37</v>
      </c>
      <c r="K137" s="1"/>
      <c r="L137" s="1"/>
      <c r="M137" s="1"/>
      <c r="N137" s="1"/>
      <c r="O137" s="1"/>
      <c r="P137" s="1"/>
    </row>
    <row r="138" ht="16.5" customHeight="1" spans="1:16">
      <c r="A138" s="24">
        <v>128</v>
      </c>
      <c r="B138" s="33" t="s">
        <v>34</v>
      </c>
      <c r="C138" s="34"/>
      <c r="D138" s="31" t="s">
        <v>35</v>
      </c>
      <c r="E138" s="35" t="s">
        <v>164</v>
      </c>
      <c r="F138" s="35">
        <v>70.9</v>
      </c>
      <c r="G138" s="32">
        <f t="shared" si="2"/>
        <v>2.21305309195458</v>
      </c>
      <c r="H138" s="36">
        <f t="shared" si="3"/>
        <v>156.90546421958</v>
      </c>
      <c r="I138" s="32" t="s">
        <v>37</v>
      </c>
      <c r="J138" s="32" t="s">
        <v>37</v>
      </c>
      <c r="K138" s="1"/>
      <c r="L138" s="1"/>
      <c r="M138" s="1"/>
      <c r="N138" s="1"/>
      <c r="O138" s="1"/>
      <c r="P138" s="1"/>
    </row>
    <row r="139" ht="16.5" customHeight="1" spans="1:16">
      <c r="A139" s="24">
        <v>129</v>
      </c>
      <c r="B139" s="33" t="s">
        <v>34</v>
      </c>
      <c r="C139" s="34"/>
      <c r="D139" s="31" t="s">
        <v>35</v>
      </c>
      <c r="E139" s="35" t="s">
        <v>165</v>
      </c>
      <c r="F139" s="35">
        <v>78.14</v>
      </c>
      <c r="G139" s="32">
        <f t="shared" si="2"/>
        <v>2.21305309195458</v>
      </c>
      <c r="H139" s="36">
        <f t="shared" si="3"/>
        <v>172.927968605331</v>
      </c>
      <c r="I139" s="32" t="s">
        <v>37</v>
      </c>
      <c r="J139" s="32" t="s">
        <v>37</v>
      </c>
      <c r="K139" s="1"/>
      <c r="L139" s="1"/>
      <c r="M139" s="1"/>
      <c r="N139" s="1"/>
      <c r="O139" s="1"/>
      <c r="P139" s="1"/>
    </row>
    <row r="140" ht="16.5" customHeight="1" spans="1:16">
      <c r="A140" s="24">
        <v>130</v>
      </c>
      <c r="B140" s="33" t="s">
        <v>34</v>
      </c>
      <c r="C140" s="34"/>
      <c r="D140" s="31" t="s">
        <v>35</v>
      </c>
      <c r="E140" s="35" t="s">
        <v>166</v>
      </c>
      <c r="F140" s="35">
        <v>78.14</v>
      </c>
      <c r="G140" s="32">
        <f t="shared" ref="G140:G160" si="4">H140/F140</f>
        <v>2.21305309195458</v>
      </c>
      <c r="H140" s="36">
        <f t="shared" ref="H140:H160" si="5">29065/13133.44*F140</f>
        <v>172.927968605331</v>
      </c>
      <c r="I140" s="32" t="s">
        <v>37</v>
      </c>
      <c r="J140" s="32" t="s">
        <v>37</v>
      </c>
      <c r="K140" s="1"/>
      <c r="L140" s="1"/>
      <c r="M140" s="1"/>
      <c r="N140" s="1"/>
      <c r="O140" s="1"/>
      <c r="P140" s="1"/>
    </row>
    <row r="141" ht="16.5" customHeight="1" spans="1:16">
      <c r="A141" s="24">
        <v>131</v>
      </c>
      <c r="B141" s="33" t="s">
        <v>34</v>
      </c>
      <c r="C141" s="34"/>
      <c r="D141" s="31" t="s">
        <v>35</v>
      </c>
      <c r="E141" s="35" t="s">
        <v>167</v>
      </c>
      <c r="F141" s="35">
        <v>70.9</v>
      </c>
      <c r="G141" s="32">
        <f t="shared" si="4"/>
        <v>2.21305309195458</v>
      </c>
      <c r="H141" s="36">
        <f t="shared" si="5"/>
        <v>156.90546421958</v>
      </c>
      <c r="I141" s="32" t="s">
        <v>37</v>
      </c>
      <c r="J141" s="32" t="s">
        <v>37</v>
      </c>
      <c r="K141" s="1"/>
      <c r="L141" s="1"/>
      <c r="M141" s="1"/>
      <c r="N141" s="1"/>
      <c r="O141" s="1"/>
      <c r="P141" s="1"/>
    </row>
    <row r="142" ht="16.5" customHeight="1" spans="1:16">
      <c r="A142" s="24">
        <v>132</v>
      </c>
      <c r="B142" s="33" t="s">
        <v>34</v>
      </c>
      <c r="C142" s="34"/>
      <c r="D142" s="31" t="s">
        <v>35</v>
      </c>
      <c r="E142" s="35" t="s">
        <v>168</v>
      </c>
      <c r="F142" s="35">
        <v>113.67</v>
      </c>
      <c r="G142" s="32">
        <f t="shared" si="4"/>
        <v>2.21305309195458</v>
      </c>
      <c r="H142" s="36">
        <f t="shared" si="5"/>
        <v>251.557744962477</v>
      </c>
      <c r="I142" s="32" t="s">
        <v>37</v>
      </c>
      <c r="J142" s="32" t="s">
        <v>37</v>
      </c>
      <c r="K142" s="1"/>
      <c r="L142" s="1"/>
      <c r="M142" s="1"/>
      <c r="N142" s="1"/>
      <c r="O142" s="1"/>
      <c r="P142" s="1"/>
    </row>
    <row r="143" ht="16.5" customHeight="1" spans="1:16">
      <c r="A143" s="24">
        <v>133</v>
      </c>
      <c r="B143" s="33" t="s">
        <v>34</v>
      </c>
      <c r="C143" s="34"/>
      <c r="D143" s="31" t="s">
        <v>35</v>
      </c>
      <c r="E143" s="35" t="s">
        <v>169</v>
      </c>
      <c r="F143" s="35">
        <v>113.67</v>
      </c>
      <c r="G143" s="32">
        <f t="shared" si="4"/>
        <v>2.21305309195458</v>
      </c>
      <c r="H143" s="36">
        <f t="shared" si="5"/>
        <v>251.557744962477</v>
      </c>
      <c r="I143" s="32" t="s">
        <v>37</v>
      </c>
      <c r="J143" s="32" t="s">
        <v>37</v>
      </c>
      <c r="K143" s="1"/>
      <c r="L143" s="1"/>
      <c r="M143" s="1"/>
      <c r="N143" s="1"/>
      <c r="O143" s="1"/>
      <c r="P143" s="1"/>
    </row>
    <row r="144" ht="16.5" customHeight="1" spans="1:16">
      <c r="A144" s="24">
        <v>134</v>
      </c>
      <c r="B144" s="33" t="s">
        <v>34</v>
      </c>
      <c r="C144" s="34"/>
      <c r="D144" s="31" t="s">
        <v>35</v>
      </c>
      <c r="E144" s="35" t="s">
        <v>170</v>
      </c>
      <c r="F144" s="35">
        <v>70.9</v>
      </c>
      <c r="G144" s="32">
        <f t="shared" si="4"/>
        <v>2.21305309195458</v>
      </c>
      <c r="H144" s="36">
        <f t="shared" si="5"/>
        <v>156.90546421958</v>
      </c>
      <c r="I144" s="32" t="s">
        <v>37</v>
      </c>
      <c r="J144" s="32" t="s">
        <v>37</v>
      </c>
      <c r="K144" s="1"/>
      <c r="L144" s="1"/>
      <c r="M144" s="1"/>
      <c r="N144" s="1"/>
      <c r="O144" s="1"/>
      <c r="P144" s="1"/>
    </row>
    <row r="145" ht="16.5" customHeight="1" spans="1:16">
      <c r="A145" s="24">
        <v>135</v>
      </c>
      <c r="B145" s="33" t="s">
        <v>34</v>
      </c>
      <c r="C145" s="34"/>
      <c r="D145" s="31" t="s">
        <v>35</v>
      </c>
      <c r="E145" s="35" t="s">
        <v>171</v>
      </c>
      <c r="F145" s="35">
        <v>78.14</v>
      </c>
      <c r="G145" s="32">
        <f t="shared" si="4"/>
        <v>2.21305309195458</v>
      </c>
      <c r="H145" s="36">
        <f t="shared" si="5"/>
        <v>172.927968605331</v>
      </c>
      <c r="I145" s="32" t="s">
        <v>37</v>
      </c>
      <c r="J145" s="32" t="s">
        <v>37</v>
      </c>
      <c r="K145" s="1"/>
      <c r="L145" s="1"/>
      <c r="M145" s="1"/>
      <c r="N145" s="1"/>
      <c r="O145" s="1"/>
      <c r="P145" s="1"/>
    </row>
    <row r="146" ht="16.5" customHeight="1" spans="1:16">
      <c r="A146" s="24">
        <v>136</v>
      </c>
      <c r="B146" s="33" t="s">
        <v>34</v>
      </c>
      <c r="C146" s="34"/>
      <c r="D146" s="31" t="s">
        <v>35</v>
      </c>
      <c r="E146" s="35" t="s">
        <v>172</v>
      </c>
      <c r="F146" s="35">
        <v>78.14</v>
      </c>
      <c r="G146" s="32">
        <f t="shared" si="4"/>
        <v>2.21305309195458</v>
      </c>
      <c r="H146" s="36">
        <f t="shared" si="5"/>
        <v>172.927968605331</v>
      </c>
      <c r="I146" s="32" t="s">
        <v>37</v>
      </c>
      <c r="J146" s="32" t="s">
        <v>37</v>
      </c>
      <c r="K146" s="1"/>
      <c r="L146" s="1"/>
      <c r="M146" s="1"/>
      <c r="N146" s="1"/>
      <c r="O146" s="1"/>
      <c r="P146" s="1"/>
    </row>
    <row r="147" ht="16.5" customHeight="1" spans="1:16">
      <c r="A147" s="24">
        <v>137</v>
      </c>
      <c r="B147" s="33" t="s">
        <v>34</v>
      </c>
      <c r="C147" s="34"/>
      <c r="D147" s="31" t="s">
        <v>35</v>
      </c>
      <c r="E147" s="35" t="s">
        <v>173</v>
      </c>
      <c r="F147" s="35">
        <v>70.9</v>
      </c>
      <c r="G147" s="32">
        <f t="shared" si="4"/>
        <v>2.21305309195458</v>
      </c>
      <c r="H147" s="36">
        <f t="shared" si="5"/>
        <v>156.90546421958</v>
      </c>
      <c r="I147" s="32" t="s">
        <v>37</v>
      </c>
      <c r="J147" s="32" t="s">
        <v>37</v>
      </c>
      <c r="K147" s="1"/>
      <c r="L147" s="1"/>
      <c r="M147" s="1"/>
      <c r="N147" s="1"/>
      <c r="O147" s="1"/>
      <c r="P147" s="1"/>
    </row>
    <row r="148" ht="16.5" customHeight="1" spans="1:16">
      <c r="A148" s="24">
        <v>138</v>
      </c>
      <c r="B148" s="33" t="s">
        <v>34</v>
      </c>
      <c r="C148" s="34"/>
      <c r="D148" s="31" t="s">
        <v>35</v>
      </c>
      <c r="E148" s="35" t="s">
        <v>174</v>
      </c>
      <c r="F148" s="35">
        <v>113.67</v>
      </c>
      <c r="G148" s="32">
        <f t="shared" si="4"/>
        <v>2.21305309195458</v>
      </c>
      <c r="H148" s="36">
        <f t="shared" si="5"/>
        <v>251.557744962477</v>
      </c>
      <c r="I148" s="32" t="s">
        <v>37</v>
      </c>
      <c r="J148" s="32" t="s">
        <v>37</v>
      </c>
      <c r="K148" s="1"/>
      <c r="L148" s="1"/>
      <c r="M148" s="1"/>
      <c r="N148" s="1"/>
      <c r="O148" s="1"/>
      <c r="P148" s="1"/>
    </row>
    <row r="149" ht="16.5" customHeight="1" spans="1:16">
      <c r="A149" s="24">
        <v>139</v>
      </c>
      <c r="B149" s="33" t="s">
        <v>34</v>
      </c>
      <c r="C149" s="34"/>
      <c r="D149" s="31" t="s">
        <v>35</v>
      </c>
      <c r="E149" s="35" t="s">
        <v>175</v>
      </c>
      <c r="F149" s="35">
        <v>113.67</v>
      </c>
      <c r="G149" s="32">
        <f t="shared" si="4"/>
        <v>2.21305309195458</v>
      </c>
      <c r="H149" s="36">
        <f t="shared" si="5"/>
        <v>251.557744962477</v>
      </c>
      <c r="I149" s="32" t="s">
        <v>37</v>
      </c>
      <c r="J149" s="32" t="s">
        <v>37</v>
      </c>
      <c r="K149" s="1"/>
      <c r="L149" s="1"/>
      <c r="M149" s="1"/>
      <c r="N149" s="1"/>
      <c r="O149" s="1"/>
      <c r="P149" s="1"/>
    </row>
    <row r="150" ht="16.5" customHeight="1" spans="1:16">
      <c r="A150" s="24">
        <v>140</v>
      </c>
      <c r="B150" s="33" t="s">
        <v>34</v>
      </c>
      <c r="C150" s="34"/>
      <c r="D150" s="31" t="s">
        <v>35</v>
      </c>
      <c r="E150" s="35" t="s">
        <v>176</v>
      </c>
      <c r="F150" s="35">
        <v>70.9</v>
      </c>
      <c r="G150" s="32">
        <f t="shared" si="4"/>
        <v>2.21305309195458</v>
      </c>
      <c r="H150" s="36">
        <f t="shared" si="5"/>
        <v>156.90546421958</v>
      </c>
      <c r="I150" s="32" t="s">
        <v>37</v>
      </c>
      <c r="J150" s="32" t="s">
        <v>37</v>
      </c>
      <c r="K150" s="1"/>
      <c r="L150" s="1"/>
      <c r="M150" s="1"/>
      <c r="N150" s="1"/>
      <c r="O150" s="1"/>
      <c r="P150" s="1"/>
    </row>
    <row r="151" s="2" customFormat="1" ht="16.5" customHeight="1" spans="1:10">
      <c r="A151" s="24">
        <v>141</v>
      </c>
      <c r="B151" s="33" t="s">
        <v>34</v>
      </c>
      <c r="C151" s="34"/>
      <c r="D151" s="31" t="s">
        <v>35</v>
      </c>
      <c r="E151" s="35" t="s">
        <v>177</v>
      </c>
      <c r="F151" s="35">
        <v>78.14</v>
      </c>
      <c r="G151" s="32">
        <f t="shared" si="4"/>
        <v>2.21305309195458</v>
      </c>
      <c r="H151" s="36">
        <f t="shared" si="5"/>
        <v>172.927968605331</v>
      </c>
      <c r="I151" s="32" t="s">
        <v>37</v>
      </c>
      <c r="J151" s="32" t="s">
        <v>37</v>
      </c>
    </row>
    <row r="152" s="2" customFormat="1" ht="16.5" customHeight="1" spans="1:10">
      <c r="A152" s="24">
        <v>142</v>
      </c>
      <c r="B152" s="33" t="s">
        <v>34</v>
      </c>
      <c r="C152" s="34"/>
      <c r="D152" s="31" t="s">
        <v>35</v>
      </c>
      <c r="E152" s="35" t="s">
        <v>178</v>
      </c>
      <c r="F152" s="35">
        <v>78.14</v>
      </c>
      <c r="G152" s="32">
        <f t="shared" si="4"/>
        <v>2.21305309195458</v>
      </c>
      <c r="H152" s="36">
        <f t="shared" si="5"/>
        <v>172.927968605331</v>
      </c>
      <c r="I152" s="32" t="s">
        <v>37</v>
      </c>
      <c r="J152" s="32" t="s">
        <v>37</v>
      </c>
    </row>
    <row r="153" s="2" customFormat="1" ht="16.5" customHeight="1" spans="1:10">
      <c r="A153" s="24">
        <v>143</v>
      </c>
      <c r="B153" s="33" t="s">
        <v>34</v>
      </c>
      <c r="C153" s="34"/>
      <c r="D153" s="31" t="s">
        <v>35</v>
      </c>
      <c r="E153" s="35" t="s">
        <v>179</v>
      </c>
      <c r="F153" s="35">
        <v>70.9</v>
      </c>
      <c r="G153" s="32">
        <f t="shared" si="4"/>
        <v>2.21305309195458</v>
      </c>
      <c r="H153" s="36">
        <f t="shared" si="5"/>
        <v>156.90546421958</v>
      </c>
      <c r="I153" s="32" t="s">
        <v>37</v>
      </c>
      <c r="J153" s="32" t="s">
        <v>37</v>
      </c>
    </row>
    <row r="154" s="2" customFormat="1" ht="16.5" customHeight="1" spans="1:10">
      <c r="A154" s="24">
        <v>144</v>
      </c>
      <c r="B154" s="33" t="s">
        <v>34</v>
      </c>
      <c r="C154" s="34"/>
      <c r="D154" s="31" t="s">
        <v>35</v>
      </c>
      <c r="E154" s="35" t="s">
        <v>180</v>
      </c>
      <c r="F154" s="35">
        <v>113.67</v>
      </c>
      <c r="G154" s="32">
        <f t="shared" si="4"/>
        <v>2.21305309195458</v>
      </c>
      <c r="H154" s="36">
        <f t="shared" si="5"/>
        <v>251.557744962477</v>
      </c>
      <c r="I154" s="32" t="s">
        <v>37</v>
      </c>
      <c r="J154" s="32" t="s">
        <v>37</v>
      </c>
    </row>
    <row r="155" s="2" customFormat="1" ht="16.5" customHeight="1" spans="1:10">
      <c r="A155" s="24">
        <v>145</v>
      </c>
      <c r="B155" s="33" t="s">
        <v>34</v>
      </c>
      <c r="C155" s="34"/>
      <c r="D155" s="31" t="s">
        <v>35</v>
      </c>
      <c r="E155" s="35" t="s">
        <v>181</v>
      </c>
      <c r="F155" s="35">
        <v>113.67</v>
      </c>
      <c r="G155" s="32">
        <f t="shared" si="4"/>
        <v>2.21305309195458</v>
      </c>
      <c r="H155" s="36">
        <f t="shared" si="5"/>
        <v>251.557744962477</v>
      </c>
      <c r="I155" s="32" t="s">
        <v>37</v>
      </c>
      <c r="J155" s="32" t="s">
        <v>37</v>
      </c>
    </row>
    <row r="156" s="2" customFormat="1" ht="16.5" customHeight="1" spans="1:10">
      <c r="A156" s="24">
        <v>146</v>
      </c>
      <c r="B156" s="33" t="s">
        <v>34</v>
      </c>
      <c r="C156" s="34"/>
      <c r="D156" s="31" t="s">
        <v>35</v>
      </c>
      <c r="E156" s="35" t="s">
        <v>182</v>
      </c>
      <c r="F156" s="35">
        <v>70.9</v>
      </c>
      <c r="G156" s="32">
        <f t="shared" si="4"/>
        <v>2.21305309195458</v>
      </c>
      <c r="H156" s="36">
        <f t="shared" si="5"/>
        <v>156.90546421958</v>
      </c>
      <c r="I156" s="32" t="s">
        <v>37</v>
      </c>
      <c r="J156" s="32" t="s">
        <v>37</v>
      </c>
    </row>
    <row r="157" s="2" customFormat="1" ht="16.5" customHeight="1" spans="1:10">
      <c r="A157" s="24">
        <v>147</v>
      </c>
      <c r="B157" s="33" t="s">
        <v>34</v>
      </c>
      <c r="C157" s="34"/>
      <c r="D157" s="31" t="s">
        <v>35</v>
      </c>
      <c r="E157" s="35" t="s">
        <v>183</v>
      </c>
      <c r="F157" s="35">
        <v>78.14</v>
      </c>
      <c r="G157" s="32">
        <f t="shared" si="4"/>
        <v>2.21305309195458</v>
      </c>
      <c r="H157" s="36">
        <f t="shared" si="5"/>
        <v>172.927968605331</v>
      </c>
      <c r="I157" s="32" t="s">
        <v>37</v>
      </c>
      <c r="J157" s="32" t="s">
        <v>37</v>
      </c>
    </row>
    <row r="158" s="2" customFormat="1" ht="16.5" customHeight="1" spans="1:10">
      <c r="A158" s="24">
        <v>148</v>
      </c>
      <c r="B158" s="33" t="s">
        <v>34</v>
      </c>
      <c r="C158" s="34"/>
      <c r="D158" s="31" t="s">
        <v>35</v>
      </c>
      <c r="E158" s="35" t="s">
        <v>184</v>
      </c>
      <c r="F158" s="35">
        <v>78.14</v>
      </c>
      <c r="G158" s="32">
        <f t="shared" si="4"/>
        <v>2.21305309195458</v>
      </c>
      <c r="H158" s="36">
        <f t="shared" si="5"/>
        <v>172.927968605331</v>
      </c>
      <c r="I158" s="32" t="s">
        <v>37</v>
      </c>
      <c r="J158" s="32" t="s">
        <v>37</v>
      </c>
    </row>
    <row r="159" s="2" customFormat="1" ht="16.5" customHeight="1" spans="1:10">
      <c r="A159" s="24">
        <v>149</v>
      </c>
      <c r="B159" s="33" t="s">
        <v>34</v>
      </c>
      <c r="C159" s="34"/>
      <c r="D159" s="31" t="s">
        <v>35</v>
      </c>
      <c r="E159" s="35" t="s">
        <v>185</v>
      </c>
      <c r="F159" s="35">
        <v>70.9</v>
      </c>
      <c r="G159" s="32">
        <f t="shared" si="4"/>
        <v>2.21305309195458</v>
      </c>
      <c r="H159" s="36">
        <f t="shared" si="5"/>
        <v>156.90546421958</v>
      </c>
      <c r="I159" s="32" t="s">
        <v>37</v>
      </c>
      <c r="J159" s="32" t="s">
        <v>37</v>
      </c>
    </row>
    <row r="160" s="2" customFormat="1" ht="16.5" customHeight="1" spans="1:10">
      <c r="A160" s="24">
        <v>150</v>
      </c>
      <c r="B160" s="33" t="s">
        <v>34</v>
      </c>
      <c r="C160" s="34"/>
      <c r="D160" s="31" t="s">
        <v>35</v>
      </c>
      <c r="E160" s="35" t="s">
        <v>186</v>
      </c>
      <c r="F160" s="35">
        <v>113.67</v>
      </c>
      <c r="G160" s="32">
        <f t="shared" si="4"/>
        <v>2.21305309195458</v>
      </c>
      <c r="H160" s="36">
        <f t="shared" si="5"/>
        <v>251.557744962477</v>
      </c>
      <c r="I160" s="32" t="s">
        <v>37</v>
      </c>
      <c r="J160" s="32" t="s">
        <v>37</v>
      </c>
    </row>
    <row r="161" s="2" customFormat="1" ht="24" customHeight="1" spans="1:10">
      <c r="A161" s="45" t="s">
        <v>187</v>
      </c>
      <c r="B161" s="10" t="s">
        <v>37</v>
      </c>
      <c r="C161" s="12"/>
      <c r="D161" s="46" t="s">
        <v>37</v>
      </c>
      <c r="E161" s="46" t="s">
        <v>37</v>
      </c>
      <c r="F161" s="47">
        <f>SUM(F11:F160)</f>
        <v>13133.44</v>
      </c>
      <c r="G161" s="46">
        <v>2.16</v>
      </c>
      <c r="H161" s="48">
        <f>SUM(H11:H160)</f>
        <v>29065</v>
      </c>
      <c r="I161" s="46" t="s">
        <v>37</v>
      </c>
      <c r="J161" s="46" t="s">
        <v>37</v>
      </c>
    </row>
    <row r="162" s="2" customFormat="1" ht="30.95" customHeight="1" spans="1:9">
      <c r="A162"/>
      <c r="B162"/>
      <c r="C162"/>
      <c r="D162"/>
      <c r="E162"/>
      <c r="F162" s="4"/>
      <c r="G162" s="4"/>
      <c r="H162" s="4"/>
      <c r="I162" s="5"/>
    </row>
    <row r="163" s="2" customFormat="1" ht="30.95" customHeight="1" spans="1:9">
      <c r="A163"/>
      <c r="B163"/>
      <c r="C163"/>
      <c r="D163"/>
      <c r="E163"/>
      <c r="F163" s="4"/>
      <c r="G163" s="4"/>
      <c r="H163" s="4"/>
      <c r="I163" s="5"/>
    </row>
    <row r="164" s="2" customFormat="1" ht="30.95" customHeight="1" spans="1:9">
      <c r="A164"/>
      <c r="B164"/>
      <c r="C164"/>
      <c r="D164"/>
      <c r="E164"/>
      <c r="F164" s="4"/>
      <c r="G164" s="4"/>
      <c r="H164" s="4"/>
      <c r="I164" s="5"/>
    </row>
    <row r="165" s="2" customFormat="1" ht="30.95" customHeight="1" spans="1:9">
      <c r="A165"/>
      <c r="B165"/>
      <c r="C165"/>
      <c r="D165"/>
      <c r="E165"/>
      <c r="F165" s="4"/>
      <c r="G165" s="4"/>
      <c r="H165" s="4"/>
      <c r="I165" s="5"/>
    </row>
    <row r="166" s="2" customFormat="1" ht="30.95" customHeight="1" spans="1:9">
      <c r="A166"/>
      <c r="B166"/>
      <c r="C166"/>
      <c r="D166"/>
      <c r="E166"/>
      <c r="F166" s="4"/>
      <c r="G166" s="4"/>
      <c r="H166" s="4"/>
      <c r="I166" s="5"/>
    </row>
    <row r="167" s="2" customFormat="1" ht="30.95" customHeight="1" spans="1:9">
      <c r="A167"/>
      <c r="B167"/>
      <c r="C167"/>
      <c r="D167"/>
      <c r="E167"/>
      <c r="F167" s="4"/>
      <c r="G167" s="4"/>
      <c r="H167" s="4"/>
      <c r="I167" s="5"/>
    </row>
    <row r="168" s="2" customFormat="1" ht="30.95" customHeight="1" spans="1:9">
      <c r="A168"/>
      <c r="B168"/>
      <c r="C168"/>
      <c r="D168"/>
      <c r="E168"/>
      <c r="F168" s="4"/>
      <c r="G168" s="4"/>
      <c r="H168" s="4"/>
      <c r="I168" s="5"/>
    </row>
    <row r="169" s="2" customFormat="1" ht="30.95" customHeight="1" spans="1:9">
      <c r="A169"/>
      <c r="B169"/>
      <c r="C169"/>
      <c r="D169"/>
      <c r="E169"/>
      <c r="F169" s="4"/>
      <c r="G169" s="4"/>
      <c r="H169" s="4"/>
      <c r="I169" s="5"/>
    </row>
    <row r="170" s="2" customFormat="1" ht="30.95" customHeight="1" spans="1:9">
      <c r="A170"/>
      <c r="B170"/>
      <c r="C170"/>
      <c r="D170"/>
      <c r="E170"/>
      <c r="F170" s="4"/>
      <c r="G170" s="4"/>
      <c r="H170" s="4"/>
      <c r="I170" s="5"/>
    </row>
    <row r="171" s="2" customFormat="1" ht="21.95" customHeight="1" spans="1:9">
      <c r="A171"/>
      <c r="B171"/>
      <c r="C171"/>
      <c r="D171"/>
      <c r="E171"/>
      <c r="F171" s="4"/>
      <c r="G171" s="4"/>
      <c r="H171" s="4"/>
      <c r="I171" s="5"/>
    </row>
    <row r="172" s="2" customFormat="1" ht="21.95" customHeight="1" spans="1:9">
      <c r="A172"/>
      <c r="B172"/>
      <c r="C172"/>
      <c r="D172"/>
      <c r="E172"/>
      <c r="F172" s="4"/>
      <c r="G172" s="4"/>
      <c r="H172" s="4"/>
      <c r="I172" s="5"/>
    </row>
    <row r="173" s="2" customFormat="1" ht="21.95" customHeight="1" spans="1:9">
      <c r="A173"/>
      <c r="B173"/>
      <c r="C173"/>
      <c r="D173"/>
      <c r="E173"/>
      <c r="F173" s="4"/>
      <c r="G173" s="4"/>
      <c r="H173" s="4"/>
      <c r="I173" s="5"/>
    </row>
    <row r="174" s="2" customFormat="1" ht="21.95" customHeight="1" spans="1:9">
      <c r="A174"/>
      <c r="B174"/>
      <c r="C174"/>
      <c r="D174"/>
      <c r="E174"/>
      <c r="F174" s="4"/>
      <c r="G174" s="4"/>
      <c r="H174" s="4"/>
      <c r="I174" s="5"/>
    </row>
    <row r="175" s="2" customFormat="1" ht="21.95" customHeight="1" spans="1:9">
      <c r="A175"/>
      <c r="B175"/>
      <c r="C175"/>
      <c r="D175"/>
      <c r="E175"/>
      <c r="F175" s="4"/>
      <c r="G175" s="4"/>
      <c r="H175" s="4"/>
      <c r="I175" s="5"/>
    </row>
    <row r="176" s="2" customFormat="1" ht="21.95" customHeight="1" spans="1:9">
      <c r="A176"/>
      <c r="B176"/>
      <c r="C176"/>
      <c r="D176"/>
      <c r="E176"/>
      <c r="F176" s="4"/>
      <c r="G176" s="4"/>
      <c r="H176" s="4"/>
      <c r="I176" s="5"/>
    </row>
    <row r="177" s="2" customFormat="1" ht="21.95" customHeight="1" spans="1:9">
      <c r="A177"/>
      <c r="B177"/>
      <c r="C177"/>
      <c r="D177"/>
      <c r="E177"/>
      <c r="F177" s="4"/>
      <c r="G177" s="4"/>
      <c r="H177" s="4"/>
      <c r="I177" s="5"/>
    </row>
    <row r="178" s="2" customFormat="1" ht="21.95" customHeight="1" spans="1:9">
      <c r="A178"/>
      <c r="B178"/>
      <c r="C178"/>
      <c r="D178"/>
      <c r="E178"/>
      <c r="F178" s="4"/>
      <c r="G178" s="4"/>
      <c r="H178" s="4"/>
      <c r="I178" s="5"/>
    </row>
    <row r="179" s="2" customFormat="1" ht="21.95" customHeight="1" spans="1:9">
      <c r="A179"/>
      <c r="B179"/>
      <c r="C179"/>
      <c r="D179"/>
      <c r="E179"/>
      <c r="F179" s="4"/>
      <c r="G179" s="4"/>
      <c r="H179" s="4"/>
      <c r="I179" s="5"/>
    </row>
    <row r="180" s="2" customFormat="1" ht="21.95" customHeight="1" spans="1:9">
      <c r="A180"/>
      <c r="B180"/>
      <c r="C180"/>
      <c r="D180"/>
      <c r="E180"/>
      <c r="F180" s="4"/>
      <c r="G180" s="4"/>
      <c r="H180" s="4"/>
      <c r="I180" s="5"/>
    </row>
    <row r="181" s="2" customFormat="1" ht="21.95" customHeight="1" spans="1:9">
      <c r="A181"/>
      <c r="B181"/>
      <c r="C181"/>
      <c r="D181"/>
      <c r="E181"/>
      <c r="F181" s="4"/>
      <c r="G181" s="4"/>
      <c r="H181" s="4"/>
      <c r="I181" s="5"/>
    </row>
    <row r="182" s="2" customFormat="1" ht="21.95" customHeight="1" spans="1:9">
      <c r="A182"/>
      <c r="B182"/>
      <c r="C182"/>
      <c r="D182"/>
      <c r="E182"/>
      <c r="F182" s="4"/>
      <c r="G182" s="4"/>
      <c r="H182" s="4"/>
      <c r="I182" s="5"/>
    </row>
    <row r="183" s="2" customFormat="1" ht="21.95" customHeight="1" spans="1:9">
      <c r="A183"/>
      <c r="B183"/>
      <c r="C183"/>
      <c r="D183"/>
      <c r="E183"/>
      <c r="F183" s="4"/>
      <c r="G183" s="4"/>
      <c r="H183" s="4"/>
      <c r="I183" s="5"/>
    </row>
    <row r="184" s="2" customFormat="1" ht="21.95" customHeight="1" spans="1:9">
      <c r="A184"/>
      <c r="B184"/>
      <c r="C184"/>
      <c r="D184"/>
      <c r="E184"/>
      <c r="F184" s="4"/>
      <c r="G184" s="4"/>
      <c r="H184" s="4"/>
      <c r="I184" s="5"/>
    </row>
    <row r="185" s="2" customFormat="1" ht="21.95" customHeight="1" spans="1:9">
      <c r="A185"/>
      <c r="B185"/>
      <c r="C185"/>
      <c r="D185"/>
      <c r="E185"/>
      <c r="F185" s="4"/>
      <c r="G185" s="4"/>
      <c r="H185" s="4"/>
      <c r="I185" s="5"/>
    </row>
    <row r="186" s="2" customFormat="1" ht="21.95" customHeight="1" spans="1:9">
      <c r="A186"/>
      <c r="B186"/>
      <c r="C186"/>
      <c r="D186"/>
      <c r="E186"/>
      <c r="F186" s="4"/>
      <c r="G186" s="4"/>
      <c r="H186" s="4"/>
      <c r="I186" s="5"/>
    </row>
    <row r="187" s="2" customFormat="1" ht="21.95" customHeight="1" spans="1:9">
      <c r="A187"/>
      <c r="B187"/>
      <c r="C187"/>
      <c r="D187"/>
      <c r="E187"/>
      <c r="F187" s="4"/>
      <c r="G187" s="4"/>
      <c r="H187" s="4"/>
      <c r="I187" s="5"/>
    </row>
    <row r="188" s="2" customFormat="1" ht="21.95" customHeight="1" spans="1:9">
      <c r="A188"/>
      <c r="B188"/>
      <c r="C188"/>
      <c r="D188"/>
      <c r="E188"/>
      <c r="F188" s="4"/>
      <c r="G188" s="4"/>
      <c r="H188" s="4"/>
      <c r="I188" s="5"/>
    </row>
    <row r="189" s="2" customFormat="1" ht="21.95" customHeight="1" spans="1:9">
      <c r="A189"/>
      <c r="B189"/>
      <c r="C189"/>
      <c r="D189"/>
      <c r="E189"/>
      <c r="F189" s="4"/>
      <c r="G189" s="4"/>
      <c r="H189" s="4"/>
      <c r="I189" s="5"/>
    </row>
    <row r="190" s="2" customFormat="1" ht="21.95" customHeight="1" spans="1:9">
      <c r="A190"/>
      <c r="B190"/>
      <c r="C190"/>
      <c r="D190"/>
      <c r="E190"/>
      <c r="F190" s="4"/>
      <c r="G190" s="4"/>
      <c r="H190" s="4"/>
      <c r="I190" s="5"/>
    </row>
    <row r="191" s="2" customFormat="1" ht="21.95" customHeight="1" spans="1:9">
      <c r="A191"/>
      <c r="B191"/>
      <c r="C191"/>
      <c r="D191"/>
      <c r="E191"/>
      <c r="F191" s="4"/>
      <c r="G191" s="4"/>
      <c r="H191" s="4"/>
      <c r="I191" s="5"/>
    </row>
    <row r="192" s="2" customFormat="1" ht="21.95" customHeight="1" spans="1:9">
      <c r="A192"/>
      <c r="B192"/>
      <c r="C192"/>
      <c r="D192"/>
      <c r="E192"/>
      <c r="F192" s="4"/>
      <c r="G192" s="4"/>
      <c r="H192" s="4"/>
      <c r="I192" s="5"/>
    </row>
    <row r="193" s="2" customFormat="1" ht="21.95" customHeight="1" spans="1:9">
      <c r="A193"/>
      <c r="B193"/>
      <c r="C193"/>
      <c r="D193"/>
      <c r="E193"/>
      <c r="F193" s="4"/>
      <c r="G193" s="4"/>
      <c r="H193" s="4"/>
      <c r="I193" s="5"/>
    </row>
    <row r="194" s="2" customFormat="1" ht="21.95" customHeight="1" spans="1:9">
      <c r="A194"/>
      <c r="B194"/>
      <c r="C194"/>
      <c r="D194"/>
      <c r="E194"/>
      <c r="F194" s="4"/>
      <c r="G194" s="4"/>
      <c r="H194" s="4"/>
      <c r="I194" s="5"/>
    </row>
    <row r="195" s="2" customFormat="1" ht="21.95" customHeight="1" spans="1:9">
      <c r="A195"/>
      <c r="B195"/>
      <c r="C195"/>
      <c r="D195"/>
      <c r="E195"/>
      <c r="F195" s="4"/>
      <c r="G195" s="4"/>
      <c r="H195" s="4"/>
      <c r="I195" s="5"/>
    </row>
    <row r="196" s="2" customFormat="1" ht="21.95" customHeight="1" spans="1:9">
      <c r="A196"/>
      <c r="B196"/>
      <c r="C196"/>
      <c r="D196"/>
      <c r="E196"/>
      <c r="F196" s="4"/>
      <c r="G196" s="4"/>
      <c r="H196" s="4"/>
      <c r="I196" s="5"/>
    </row>
    <row r="197" s="2" customFormat="1" ht="21.95" customHeight="1" spans="1:9">
      <c r="A197"/>
      <c r="B197"/>
      <c r="C197"/>
      <c r="D197"/>
      <c r="E197"/>
      <c r="F197" s="4"/>
      <c r="G197" s="4"/>
      <c r="H197" s="4"/>
      <c r="I197" s="5"/>
    </row>
    <row r="198" s="2" customFormat="1" ht="21.95" customHeight="1" spans="1:9">
      <c r="A198"/>
      <c r="B198"/>
      <c r="C198"/>
      <c r="D198"/>
      <c r="E198"/>
      <c r="F198" s="4"/>
      <c r="G198" s="4"/>
      <c r="H198" s="4"/>
      <c r="I198" s="5"/>
    </row>
    <row r="199" s="2" customFormat="1" ht="21.95" customHeight="1" spans="1:9">
      <c r="A199"/>
      <c r="B199"/>
      <c r="C199"/>
      <c r="D199"/>
      <c r="E199"/>
      <c r="F199" s="4"/>
      <c r="G199" s="4"/>
      <c r="H199" s="4"/>
      <c r="I199" s="5"/>
    </row>
    <row r="200" s="2" customFormat="1" ht="21.95" customHeight="1" spans="1:9">
      <c r="A200"/>
      <c r="B200"/>
      <c r="C200"/>
      <c r="D200"/>
      <c r="E200"/>
      <c r="F200" s="4"/>
      <c r="G200" s="4"/>
      <c r="H200" s="4"/>
      <c r="I200" s="5"/>
    </row>
    <row r="201" s="2" customFormat="1" ht="21.95" customHeight="1" spans="1:9">
      <c r="A201"/>
      <c r="B201"/>
      <c r="C201"/>
      <c r="D201"/>
      <c r="E201"/>
      <c r="F201" s="4"/>
      <c r="G201" s="4"/>
      <c r="H201" s="4"/>
      <c r="I201" s="5"/>
    </row>
    <row r="202" s="2" customFormat="1" ht="21.95" customHeight="1" spans="1:9">
      <c r="A202"/>
      <c r="B202"/>
      <c r="C202"/>
      <c r="D202"/>
      <c r="E202"/>
      <c r="F202" s="4"/>
      <c r="G202" s="4"/>
      <c r="H202" s="4"/>
      <c r="I202" s="5"/>
    </row>
    <row r="203" s="2" customFormat="1" ht="21.95" customHeight="1" spans="1:9">
      <c r="A203"/>
      <c r="B203"/>
      <c r="C203"/>
      <c r="D203"/>
      <c r="E203"/>
      <c r="F203" s="4"/>
      <c r="G203" s="4"/>
      <c r="H203" s="4"/>
      <c r="I203" s="5"/>
    </row>
    <row r="204" s="2" customFormat="1" ht="21.95" customHeight="1" spans="1:9">
      <c r="A204"/>
      <c r="B204"/>
      <c r="C204"/>
      <c r="D204"/>
      <c r="E204"/>
      <c r="F204" s="4"/>
      <c r="G204" s="4"/>
      <c r="H204" s="4"/>
      <c r="I204" s="5"/>
    </row>
    <row r="205" s="2" customFormat="1" ht="21.95" customHeight="1" spans="1:9">
      <c r="A205"/>
      <c r="B205"/>
      <c r="C205"/>
      <c r="D205"/>
      <c r="E205"/>
      <c r="F205" s="4"/>
      <c r="G205" s="4"/>
      <c r="H205" s="4"/>
      <c r="I205" s="5"/>
    </row>
    <row r="206" s="2" customFormat="1" ht="21.95" customHeight="1" spans="1:9">
      <c r="A206"/>
      <c r="B206"/>
      <c r="C206"/>
      <c r="D206"/>
      <c r="E206"/>
      <c r="F206" s="4"/>
      <c r="G206" s="4"/>
      <c r="H206" s="4"/>
      <c r="I206" s="5"/>
    </row>
    <row r="207" s="2" customFormat="1" ht="21.95" customHeight="1" spans="1:9">
      <c r="A207"/>
      <c r="B207"/>
      <c r="C207"/>
      <c r="D207"/>
      <c r="E207"/>
      <c r="F207" s="4"/>
      <c r="G207" s="4"/>
      <c r="H207" s="4"/>
      <c r="I207" s="5"/>
    </row>
    <row r="208" s="2" customFormat="1" ht="21.95" customHeight="1" spans="1:9">
      <c r="A208"/>
      <c r="B208"/>
      <c r="C208"/>
      <c r="D208"/>
      <c r="E208"/>
      <c r="F208" s="4"/>
      <c r="G208" s="4"/>
      <c r="H208" s="4"/>
      <c r="I208" s="5"/>
    </row>
    <row r="209" s="2" customFormat="1" ht="21.95" customHeight="1" spans="1:9">
      <c r="A209"/>
      <c r="B209"/>
      <c r="C209"/>
      <c r="D209"/>
      <c r="E209"/>
      <c r="F209" s="4"/>
      <c r="G209" s="4"/>
      <c r="H209" s="4"/>
      <c r="I209" s="5"/>
    </row>
    <row r="210" s="2" customFormat="1" ht="21.95" customHeight="1" spans="1:9">
      <c r="A210"/>
      <c r="B210"/>
      <c r="C210"/>
      <c r="D210"/>
      <c r="E210"/>
      <c r="F210" s="4"/>
      <c r="G210" s="4"/>
      <c r="H210" s="4"/>
      <c r="I210" s="5"/>
    </row>
    <row r="211" s="2" customFormat="1" ht="21.95" customHeight="1" spans="1:9">
      <c r="A211"/>
      <c r="B211"/>
      <c r="C211"/>
      <c r="D211"/>
      <c r="E211"/>
      <c r="F211" s="4"/>
      <c r="G211" s="4"/>
      <c r="H211" s="4"/>
      <c r="I211" s="5"/>
    </row>
    <row r="212" s="2" customFormat="1" ht="21.95" customHeight="1" spans="1:9">
      <c r="A212"/>
      <c r="B212"/>
      <c r="C212"/>
      <c r="D212"/>
      <c r="E212"/>
      <c r="F212" s="4"/>
      <c r="G212" s="4"/>
      <c r="H212" s="4"/>
      <c r="I212" s="5"/>
    </row>
    <row r="213" s="2" customFormat="1" ht="21.95" customHeight="1" spans="1:9">
      <c r="A213"/>
      <c r="B213"/>
      <c r="C213"/>
      <c r="D213"/>
      <c r="E213"/>
      <c r="F213" s="4"/>
      <c r="G213" s="4"/>
      <c r="H213" s="4"/>
      <c r="I213" s="5"/>
    </row>
    <row r="214" s="2" customFormat="1" ht="21.95" customHeight="1" spans="1:9">
      <c r="A214"/>
      <c r="B214"/>
      <c r="C214"/>
      <c r="D214"/>
      <c r="E214"/>
      <c r="F214" s="4"/>
      <c r="G214" s="4"/>
      <c r="H214" s="4"/>
      <c r="I214" s="5"/>
    </row>
    <row r="215" s="2" customFormat="1" ht="21.95" customHeight="1" spans="1:9">
      <c r="A215"/>
      <c r="B215"/>
      <c r="C215"/>
      <c r="D215"/>
      <c r="E215"/>
      <c r="F215" s="4"/>
      <c r="G215" s="4"/>
      <c r="H215" s="4"/>
      <c r="I215" s="5"/>
    </row>
    <row r="216" s="2" customFormat="1" ht="21.95" customHeight="1" spans="1:9">
      <c r="A216"/>
      <c r="B216"/>
      <c r="C216"/>
      <c r="D216"/>
      <c r="E216"/>
      <c r="F216" s="4"/>
      <c r="G216" s="4"/>
      <c r="H216" s="4"/>
      <c r="I216" s="5"/>
    </row>
    <row r="217" s="2" customFormat="1" ht="21.95" customHeight="1" spans="1:9">
      <c r="A217"/>
      <c r="B217"/>
      <c r="C217"/>
      <c r="D217"/>
      <c r="E217"/>
      <c r="F217" s="4"/>
      <c r="G217" s="4"/>
      <c r="H217" s="4"/>
      <c r="I217" s="5"/>
    </row>
    <row r="218" s="2" customFormat="1" ht="21.95" customHeight="1" spans="1:9">
      <c r="A218"/>
      <c r="B218"/>
      <c r="C218"/>
      <c r="D218"/>
      <c r="E218"/>
      <c r="F218" s="4"/>
      <c r="G218" s="4"/>
      <c r="H218" s="4"/>
      <c r="I218" s="5"/>
    </row>
    <row r="219" s="2" customFormat="1" ht="21.95" customHeight="1" spans="1:9">
      <c r="A219"/>
      <c r="B219"/>
      <c r="C219"/>
      <c r="D219"/>
      <c r="E219"/>
      <c r="F219" s="4"/>
      <c r="G219" s="4"/>
      <c r="H219" s="4"/>
      <c r="I219" s="5"/>
    </row>
    <row r="220" s="2" customFormat="1" ht="21.95" customHeight="1" spans="1:9">
      <c r="A220"/>
      <c r="B220"/>
      <c r="C220"/>
      <c r="D220"/>
      <c r="E220"/>
      <c r="F220" s="4"/>
      <c r="G220" s="4"/>
      <c r="H220" s="4"/>
      <c r="I220" s="5"/>
    </row>
    <row r="221" s="2" customFormat="1" ht="21.95" customHeight="1" spans="1:9">
      <c r="A221"/>
      <c r="B221"/>
      <c r="C221"/>
      <c r="D221"/>
      <c r="E221"/>
      <c r="F221" s="4"/>
      <c r="G221" s="4"/>
      <c r="H221" s="4"/>
      <c r="I221" s="5"/>
    </row>
    <row r="222" s="2" customFormat="1" ht="21.95" customHeight="1" spans="1:9">
      <c r="A222"/>
      <c r="B222"/>
      <c r="C222"/>
      <c r="D222"/>
      <c r="E222"/>
      <c r="F222" s="4"/>
      <c r="G222" s="4"/>
      <c r="H222" s="4"/>
      <c r="I222" s="5"/>
    </row>
    <row r="223" s="2" customFormat="1" ht="21.95" customHeight="1" spans="1:9">
      <c r="A223"/>
      <c r="B223"/>
      <c r="C223"/>
      <c r="D223"/>
      <c r="E223"/>
      <c r="F223" s="4"/>
      <c r="G223" s="4"/>
      <c r="H223" s="4"/>
      <c r="I223" s="5"/>
    </row>
    <row r="224" s="2" customFormat="1" ht="21.95" customHeight="1" spans="1:9">
      <c r="A224"/>
      <c r="B224"/>
      <c r="C224"/>
      <c r="D224"/>
      <c r="E224"/>
      <c r="F224" s="4"/>
      <c r="G224" s="4"/>
      <c r="H224" s="4"/>
      <c r="I224" s="5"/>
    </row>
    <row r="225" s="2" customFormat="1" ht="21.95" customHeight="1" spans="1:9">
      <c r="A225"/>
      <c r="B225"/>
      <c r="C225"/>
      <c r="D225"/>
      <c r="E225"/>
      <c r="F225" s="4"/>
      <c r="G225" s="4"/>
      <c r="H225" s="4"/>
      <c r="I225" s="5"/>
    </row>
    <row r="226" s="2" customFormat="1" ht="21.95" customHeight="1" spans="1:9">
      <c r="A226"/>
      <c r="B226"/>
      <c r="C226"/>
      <c r="D226"/>
      <c r="E226"/>
      <c r="F226" s="4"/>
      <c r="G226" s="4"/>
      <c r="H226" s="4"/>
      <c r="I226" s="5"/>
    </row>
    <row r="227" s="2" customFormat="1" ht="21.95" customHeight="1" spans="1:9">
      <c r="A227"/>
      <c r="B227"/>
      <c r="C227"/>
      <c r="D227"/>
      <c r="E227"/>
      <c r="F227" s="4"/>
      <c r="G227" s="4"/>
      <c r="H227" s="4"/>
      <c r="I227" s="5"/>
    </row>
    <row r="228" s="2" customFormat="1" ht="21.95" customHeight="1" spans="1:9">
      <c r="A228"/>
      <c r="B228"/>
      <c r="C228"/>
      <c r="D228"/>
      <c r="E228"/>
      <c r="F228" s="4"/>
      <c r="G228" s="4"/>
      <c r="H228" s="4"/>
      <c r="I228" s="5"/>
    </row>
    <row r="229" s="2" customFormat="1" ht="21.95" customHeight="1" spans="1:9">
      <c r="A229"/>
      <c r="B229"/>
      <c r="C229"/>
      <c r="D229"/>
      <c r="E229"/>
      <c r="F229" s="4"/>
      <c r="G229" s="4"/>
      <c r="H229" s="4"/>
      <c r="I229" s="5"/>
    </row>
    <row r="230" s="2" customFormat="1" ht="21.95" customHeight="1" spans="1:9">
      <c r="A230"/>
      <c r="B230"/>
      <c r="C230"/>
      <c r="D230"/>
      <c r="E230"/>
      <c r="F230" s="4"/>
      <c r="G230" s="4"/>
      <c r="H230" s="4"/>
      <c r="I230" s="5"/>
    </row>
    <row r="231" s="2" customFormat="1" ht="21.95" customHeight="1" spans="1:9">
      <c r="A231"/>
      <c r="B231"/>
      <c r="C231"/>
      <c r="D231"/>
      <c r="E231"/>
      <c r="F231" s="4"/>
      <c r="G231" s="4"/>
      <c r="H231" s="4"/>
      <c r="I231" s="5"/>
    </row>
    <row r="232" s="2" customFormat="1" ht="21.95" customHeight="1" spans="1:9">
      <c r="A232"/>
      <c r="B232"/>
      <c r="C232"/>
      <c r="D232"/>
      <c r="E232"/>
      <c r="F232" s="4"/>
      <c r="G232" s="4"/>
      <c r="H232" s="4"/>
      <c r="I232" s="5"/>
    </row>
    <row r="233" s="2" customFormat="1" ht="21.95" customHeight="1" spans="1:9">
      <c r="A233"/>
      <c r="B233"/>
      <c r="C233"/>
      <c r="D233"/>
      <c r="E233"/>
      <c r="F233" s="4"/>
      <c r="G233" s="4"/>
      <c r="H233" s="4"/>
      <c r="I233" s="5"/>
    </row>
    <row r="234" s="2" customFormat="1" ht="21.95" customHeight="1" spans="1:9">
      <c r="A234"/>
      <c r="B234"/>
      <c r="C234"/>
      <c r="D234"/>
      <c r="E234"/>
      <c r="F234" s="4"/>
      <c r="G234" s="4"/>
      <c r="H234" s="4"/>
      <c r="I234" s="5"/>
    </row>
    <row r="235" s="2" customFormat="1" ht="21.95" customHeight="1" spans="1:9">
      <c r="A235"/>
      <c r="B235"/>
      <c r="C235"/>
      <c r="D235"/>
      <c r="E235"/>
      <c r="F235" s="4"/>
      <c r="G235" s="4"/>
      <c r="H235" s="4"/>
      <c r="I235" s="5"/>
    </row>
    <row r="236" s="2" customFormat="1" ht="21.95" customHeight="1" spans="1:9">
      <c r="A236"/>
      <c r="B236"/>
      <c r="C236"/>
      <c r="D236"/>
      <c r="E236"/>
      <c r="F236" s="4"/>
      <c r="G236" s="4"/>
      <c r="H236" s="4"/>
      <c r="I236" s="5"/>
    </row>
    <row r="237" s="2" customFormat="1" ht="21.95" customHeight="1" spans="1:9">
      <c r="A237"/>
      <c r="B237"/>
      <c r="C237"/>
      <c r="D237"/>
      <c r="E237"/>
      <c r="F237" s="4"/>
      <c r="G237" s="4"/>
      <c r="H237" s="4"/>
      <c r="I237" s="5"/>
    </row>
    <row r="238" s="3" customFormat="1" ht="27.95" customHeight="1" spans="1:16">
      <c r="A238"/>
      <c r="B238"/>
      <c r="C238"/>
      <c r="D238"/>
      <c r="E238"/>
      <c r="F238" s="4"/>
      <c r="G238" s="4"/>
      <c r="H238" s="4"/>
      <c r="I238" s="5"/>
      <c r="J238" s="49"/>
      <c r="K238" s="49"/>
      <c r="L238" s="49"/>
      <c r="M238" s="49"/>
      <c r="N238" s="49"/>
      <c r="O238" s="49"/>
      <c r="P238" s="49"/>
    </row>
  </sheetData>
  <mergeCells count="173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pageMargins left="0.590277777777778" right="0.275" top="0.472222222222222" bottom="0.156944444444444" header="0.314583333333333" footer="0.118055555555556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</xdr:col>
                    <xdr:colOff>638175</xdr:colOff>
                    <xdr:row>6</xdr:row>
                    <xdr:rowOff>342900</xdr:rowOff>
                  </from>
                  <to>
                    <xdr:col>3</xdr:col>
                    <xdr:colOff>247650</xdr:colOff>
                    <xdr:row>6</xdr:row>
                    <xdr:rowOff>556895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丿i α</cp:lastModifiedBy>
  <dcterms:created xsi:type="dcterms:W3CDTF">2021-07-23T18:56:00Z</dcterms:created>
  <cp:lastPrinted>2025-08-23T01:49:00Z</cp:lastPrinted>
  <dcterms:modified xsi:type="dcterms:W3CDTF">2025-09-26T06:22:54Z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187BF72AA5A2412199036F0A12AB1CC8_13</vt:lpwstr>
  </property>
  <property fmtid="{D5CDD505-2E9C-101B-9397-08002B2CF9AE}" pid="3" name="KSOProductBuildVer">
    <vt:lpwstr>2052-11.1.0.11372</vt:lpwstr>
  </property>
</Properties>
</file>